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C7985427-F350-45F0-A1F4-C43AC34EAF7B}" xr6:coauthVersionLast="47" xr6:coauthVersionMax="47" xr10:uidLastSave="{00000000-0000-0000-0000-000000000000}"/>
  <bookViews>
    <workbookView xWindow="-120" yWindow="-120" windowWidth="29040" windowHeight="15720" tabRatio="774" firstSheet="2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 s="1"/>
</calcChain>
</file>

<file path=xl/sharedStrings.xml><?xml version="1.0" encoding="utf-8"?>
<sst xmlns="http://schemas.openxmlformats.org/spreadsheetml/2006/main" count="707" uniqueCount="161">
  <si>
    <t>Studierichting: Biomedische Wetenschappen, jaar 1 bachelor</t>
  </si>
  <si>
    <t>Jaaroverzicht: 2026 - 2027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</si>
  <si>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</si>
  <si>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</si>
  <si>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</si>
  <si>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</si>
  <si>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</si>
  <si>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</si>
  <si>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</si>
  <si>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</si>
  <si>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</si>
  <si>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</si>
  <si>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</si>
  <si>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</si>
  <si>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</si>
  <si>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</si>
  <si>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</si>
  <si>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</si>
  <si>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</si>
  <si>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</si>
  <si>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2-okt</t>
  </si>
  <si>
    <t>B1HB-T (ocht)</t>
  </si>
  <si>
    <t>5-okt</t>
  </si>
  <si>
    <t>9-okt</t>
  </si>
  <si>
    <t>12-okt</t>
  </si>
  <si>
    <t>16-okt</t>
  </si>
  <si>
    <t>19-okt</t>
  </si>
  <si>
    <t>23-okt</t>
  </si>
  <si>
    <t>Biomoleculen (B1BI) (Mw. dr. M.E. Ressing)</t>
  </si>
  <si>
    <t>26-okt</t>
  </si>
  <si>
    <t>30-okt</t>
  </si>
  <si>
    <t>MFLS-Symp. 13-17</t>
  </si>
  <si>
    <t>B1BI-T (ocht)</t>
  </si>
  <si>
    <t xml:space="preserve">         Introduction to R (Dhr.dr. S.M. Kielbasa/Dhr.drs. R. Monajemi)</t>
  </si>
  <si>
    <t>B1R-T (9-11)</t>
  </si>
  <si>
    <t>Cleveringa oratie (15-18)</t>
  </si>
  <si>
    <t>B1MB-T-VMT (13-15)</t>
  </si>
  <si>
    <t>Moleculaire Biologie (B1MB) (Dhr.dr. H. Mikkers/ Dhr dr. M.F.V Goncalves)</t>
  </si>
  <si>
    <t>B1MB-T (ocht)</t>
  </si>
  <si>
    <t>1ste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</si>
  <si>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</si>
  <si>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</si>
  <si>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</si>
  <si>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</si>
  <si>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</si>
  <si>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(avond)</t>
  </si>
  <si>
    <t>Master Open Dag 2026</t>
  </si>
  <si>
    <t>Dies middag (13-17)</t>
  </si>
  <si>
    <t>B1M-A-T(ocht)</t>
  </si>
  <si>
    <t>Metabolisme A en B (B1M) (Mw.dr. V.J.A. van Harmelen)</t>
  </si>
  <si>
    <t>1-mrt</t>
  </si>
  <si>
    <t>5-mrt</t>
  </si>
  <si>
    <t>8-mrt</t>
  </si>
  <si>
    <t>12-mrt</t>
  </si>
  <si>
    <t>15-mrt</t>
  </si>
  <si>
    <t>19-mrt</t>
  </si>
  <si>
    <t>B1M-B-T(ocht)</t>
  </si>
  <si>
    <t>22-mrt</t>
  </si>
  <si>
    <t>26-mrt</t>
  </si>
  <si>
    <t>BAST1A (B1BAS) (B1BAS) (Mw. Dr. N.A. Gruis)</t>
  </si>
  <si>
    <t>Goede Vrijdag</t>
  </si>
  <si>
    <t>29-mrt</t>
  </si>
  <si>
    <t>2de Paasdag</t>
  </si>
  <si>
    <t>Cellulaire Communicatie (B1CC) (Mw.dr.M.E. Ressing)</t>
  </si>
  <si>
    <t>B1CC-T (ocht)</t>
  </si>
  <si>
    <t>Koningsdag</t>
  </si>
  <si>
    <t>B1MB-her (ocht)</t>
  </si>
  <si>
    <t>B1M-A-her (ocht)</t>
  </si>
  <si>
    <t>3-mei</t>
  </si>
  <si>
    <t>7-mei</t>
  </si>
  <si>
    <t>B1MT-her (ocht)</t>
  </si>
  <si>
    <t>B1M-B-her (ocht)</t>
  </si>
  <si>
    <t>Hemelvaartsdag</t>
  </si>
  <si>
    <t>Onderwijsvrij</t>
  </si>
  <si>
    <t>10-mei</t>
  </si>
  <si>
    <t>14-mei</t>
  </si>
  <si>
    <t>17-mei</t>
  </si>
  <si>
    <t>21-mei</t>
  </si>
  <si>
    <t>2de Pinksterdag</t>
  </si>
  <si>
    <t>24-mei</t>
  </si>
  <si>
    <t>28-mei</t>
  </si>
  <si>
    <t>31-mei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</si>
  <si>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</si>
  <si>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</si>
  <si>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</si>
  <si>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</si>
  <si>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</si>
  <si>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</si>
  <si>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</si>
  <si>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</si>
  <si>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</si>
  <si>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</si>
  <si>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</si>
  <si>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Mw.dr. K. Pike-Overzet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</si>
  <si>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</si>
  <si>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</si>
  <si>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</si>
  <si>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</si>
  <si>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(Mw.dr. S. Joosten/ Mw.dr. S.K. Myeni)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</si>
  <si>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</si>
  <si>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</si>
  <si>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</si>
  <si>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</si>
  <si>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</si>
  <si>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</si>
  <si>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</si>
  <si>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</si>
  <si>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</si>
  <si>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</si>
  <si>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</si>
  <si>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</si>
  <si>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</si>
  <si>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</si>
  <si>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</si>
  <si>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</si>
  <si>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 xml:space="preserve">2de Paasdag </t>
  </si>
  <si>
    <t>Hormones and the Nervous System (B2HN) (Dhr.prof.Dr. O.C. Meijer/Mw.dr. E.A. Tolner)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</si>
  <si>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</si>
  <si>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</si>
  <si>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</si>
  <si>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</si>
  <si>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</si>
  <si>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</si>
  <si>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(Mw.dr. Cleton-Jansen)</t>
  </si>
  <si>
    <t>B2HP-T (13 - 15.30)</t>
  </si>
  <si>
    <t>Discovering Life Science Companies (B2DLS) (a.i. 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</si>
  <si>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</si>
  <si>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</si>
  <si>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</si>
  <si>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</si>
  <si>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</si>
  <si>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</si>
  <si>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Mw. Dr. K. Pike-Overzet</t>
  </si>
  <si>
    <t>Opening Ac. Jaar</t>
  </si>
  <si>
    <t>Keuzevakperiode</t>
  </si>
  <si>
    <t> Nieuwjaarsdag</t>
  </si>
  <si>
    <t>Molecular Biology and Oncology (B3MO) (Dhr.dr. K. Szuhai//Mw dr. A.G. van Montfoort)</t>
  </si>
  <si>
    <t>B3MO-T (ocht)</t>
  </si>
  <si>
    <t xml:space="preserve">                    Student Research Project (B3SR) (Dhr. prof.dr. J.A.P. Willems-van Dijk)</t>
  </si>
  <si>
    <t>B3RS-her (9.00-10.30)</t>
  </si>
  <si>
    <t> B3BDA-her (9-11))</t>
  </si>
  <si>
    <t>B3MO-her (ocht)</t>
  </si>
  <si>
    <t xml:space="preserve">                   Student Research Project (B3SR)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</si>
  <si>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</si>
  <si>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2026 - 2027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</si>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</sst>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rgb="FF000000"/>
      </patternFill>
    </fill>
  </fills>
  <borders count="1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BFBFBF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/>
      <right style="dotted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rgb="FFBFBFBF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rgb="FF000000"/>
      </top>
      <bottom/>
      <diagonal/>
    </border>
    <border>
      <left/>
      <right style="medium">
        <color indexed="64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dotted">
        <color rgb="FFC0C0C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4" fillId="7" borderId="24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4" fillId="0" borderId="31" xfId="0" applyFont="1" applyBorder="1" applyAlignment="1">
      <alignment horizontal="center"/>
    </xf>
    <xf numFmtId="0" fontId="0" fillId="0" borderId="26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3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36" xfId="0" applyFont="1" applyBorder="1"/>
    <xf numFmtId="0" fontId="3" fillId="0" borderId="2" xfId="0" applyFont="1" applyBorder="1"/>
    <xf numFmtId="0" fontId="3" fillId="0" borderId="38" xfId="0" applyFont="1" applyBorder="1"/>
    <xf numFmtId="0" fontId="3" fillId="0" borderId="40" xfId="0" applyFont="1" applyBorder="1"/>
    <xf numFmtId="0" fontId="4" fillId="0" borderId="40" xfId="0" applyFont="1" applyBorder="1"/>
    <xf numFmtId="0" fontId="3" fillId="0" borderId="42" xfId="0" applyFont="1" applyBorder="1"/>
    <xf numFmtId="0" fontId="4" fillId="0" borderId="42" xfId="0" applyFont="1" applyBorder="1"/>
    <xf numFmtId="0" fontId="3" fillId="9" borderId="44" xfId="0" applyFont="1" applyFill="1" applyBorder="1"/>
    <xf numFmtId="0" fontId="4" fillId="9" borderId="44" xfId="0" applyFont="1" applyFill="1" applyBorder="1"/>
    <xf numFmtId="0" fontId="3" fillId="9" borderId="33" xfId="0" applyFont="1" applyFill="1" applyBorder="1"/>
    <xf numFmtId="0" fontId="3" fillId="8" borderId="46" xfId="0" applyFont="1" applyFill="1" applyBorder="1"/>
    <xf numFmtId="0" fontId="3" fillId="0" borderId="39" xfId="0" applyFont="1" applyBorder="1"/>
    <xf numFmtId="0" fontId="3" fillId="0" borderId="49" xfId="0" applyFont="1" applyBorder="1"/>
    <xf numFmtId="0" fontId="3" fillId="0" borderId="50" xfId="0" applyFont="1" applyBorder="1"/>
    <xf numFmtId="0" fontId="4" fillId="9" borderId="42" xfId="0" applyFont="1" applyFill="1" applyBorder="1"/>
    <xf numFmtId="0" fontId="3" fillId="0" borderId="45" xfId="0" applyFont="1" applyBorder="1"/>
    <xf numFmtId="0" fontId="4" fillId="0" borderId="45" xfId="0" applyFont="1" applyBorder="1"/>
    <xf numFmtId="0" fontId="4" fillId="9" borderId="36" xfId="0" applyFont="1" applyFill="1" applyBorder="1"/>
    <xf numFmtId="0" fontId="3" fillId="0" borderId="25" xfId="0" applyFont="1" applyBorder="1"/>
    <xf numFmtId="0" fontId="3" fillId="0" borderId="55" xfId="0" applyFont="1" applyBorder="1"/>
    <xf numFmtId="0" fontId="3" fillId="0" borderId="56" xfId="0" applyFont="1" applyBorder="1"/>
    <xf numFmtId="0" fontId="8" fillId="0" borderId="28" xfId="0" applyFont="1" applyBorder="1"/>
    <xf numFmtId="0" fontId="3" fillId="0" borderId="26" xfId="0" applyFont="1" applyBorder="1"/>
    <xf numFmtId="0" fontId="8" fillId="0" borderId="57" xfId="0" applyFont="1" applyBorder="1"/>
    <xf numFmtId="0" fontId="0" fillId="0" borderId="42" xfId="0" applyBorder="1"/>
    <xf numFmtId="0" fontId="11" fillId="0" borderId="34" xfId="0" applyFont="1" applyBorder="1"/>
    <xf numFmtId="0" fontId="3" fillId="0" borderId="51" xfId="0" applyFont="1" applyBorder="1"/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3" fillId="0" borderId="62" xfId="0" applyFont="1" applyBorder="1"/>
    <xf numFmtId="0" fontId="3" fillId="0" borderId="63" xfId="0" applyFont="1" applyBorder="1"/>
    <xf numFmtId="0" fontId="3" fillId="0" borderId="58" xfId="0" applyFont="1" applyBorder="1"/>
    <xf numFmtId="0" fontId="3" fillId="0" borderId="28" xfId="0" applyFont="1" applyBorder="1"/>
    <xf numFmtId="0" fontId="4" fillId="8" borderId="66" xfId="0" applyFont="1" applyFill="1" applyBorder="1"/>
    <xf numFmtId="0" fontId="3" fillId="0" borderId="67" xfId="0" applyFont="1" applyBorder="1"/>
    <xf numFmtId="0" fontId="4" fillId="0" borderId="68" xfId="0" applyFont="1" applyBorder="1" applyAlignment="1">
      <alignment horizontal="center" wrapText="1"/>
    </xf>
    <xf numFmtId="0" fontId="4" fillId="0" borderId="25" xfId="0" applyFont="1" applyBorder="1"/>
    <xf numFmtId="0" fontId="3" fillId="0" borderId="68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 wrapText="1"/>
    </xf>
    <xf numFmtId="0" fontId="3" fillId="0" borderId="69" xfId="0" applyFont="1" applyBorder="1"/>
    <xf numFmtId="0" fontId="4" fillId="0" borderId="0" xfId="0" applyFont="1"/>
    <xf numFmtId="0" fontId="3" fillId="9" borderId="55" xfId="0" applyFont="1" applyFill="1" applyBorder="1"/>
    <xf numFmtId="0" fontId="3" fillId="9" borderId="68" xfId="0" applyFont="1" applyFill="1" applyBorder="1"/>
    <xf numFmtId="0" fontId="4" fillId="9" borderId="68" xfId="0" applyFont="1" applyFill="1" applyBorder="1"/>
    <xf numFmtId="0" fontId="4" fillId="9" borderId="55" xfId="0" applyFont="1" applyFill="1" applyBorder="1"/>
    <xf numFmtId="0" fontId="4" fillId="9" borderId="75" xfId="0" applyFont="1" applyFill="1" applyBorder="1"/>
    <xf numFmtId="0" fontId="4" fillId="0" borderId="55" xfId="0" applyFont="1" applyBorder="1" applyAlignment="1">
      <alignment horizontal="center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4" fillId="0" borderId="75" xfId="0" applyFont="1" applyBorder="1"/>
    <xf numFmtId="0" fontId="3" fillId="9" borderId="79" xfId="0" applyFont="1" applyFill="1" applyBorder="1"/>
    <xf numFmtId="0" fontId="4" fillId="9" borderId="71" xfId="0" applyFont="1" applyFill="1" applyBorder="1"/>
    <xf numFmtId="0" fontId="3" fillId="0" borderId="72" xfId="0" applyFont="1" applyBorder="1"/>
    <xf numFmtId="0" fontId="4" fillId="0" borderId="81" xfId="0" applyFont="1" applyBorder="1"/>
    <xf numFmtId="0" fontId="4" fillId="0" borderId="64" xfId="0" applyFont="1" applyBorder="1" applyAlignment="1">
      <alignment horizontal="center"/>
    </xf>
    <xf numFmtId="0" fontId="3" fillId="0" borderId="85" xfId="0" applyFont="1" applyBorder="1"/>
    <xf numFmtId="0" fontId="4" fillId="4" borderId="55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5" borderId="84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7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10" borderId="55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 wrapText="1"/>
    </xf>
    <xf numFmtId="0" fontId="3" fillId="0" borderId="88" xfId="0" applyFont="1" applyBorder="1"/>
    <xf numFmtId="0" fontId="4" fillId="0" borderId="28" xfId="0" applyFont="1" applyBorder="1"/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89" xfId="0" applyFont="1" applyBorder="1"/>
    <xf numFmtId="0" fontId="3" fillId="0" borderId="86" xfId="0" applyFont="1" applyBorder="1"/>
    <xf numFmtId="0" fontId="3" fillId="0" borderId="90" xfId="0" applyFont="1" applyBorder="1"/>
    <xf numFmtId="0" fontId="3" fillId="0" borderId="29" xfId="0" applyFont="1" applyBorder="1"/>
    <xf numFmtId="16" fontId="3" fillId="3" borderId="91" xfId="0" applyNumberFormat="1" applyFont="1" applyFill="1" applyBorder="1" applyAlignment="1">
      <alignment horizontal="center"/>
    </xf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/>
    <xf numFmtId="0" fontId="3" fillId="0" borderId="95" xfId="0" applyFont="1" applyBorder="1"/>
    <xf numFmtId="0" fontId="4" fillId="5" borderId="83" xfId="0" applyFont="1" applyFill="1" applyBorder="1" applyAlignment="1">
      <alignment horizontal="center"/>
    </xf>
    <xf numFmtId="0" fontId="3" fillId="9" borderId="56" xfId="0" applyFont="1" applyFill="1" applyBorder="1"/>
    <xf numFmtId="0" fontId="4" fillId="0" borderId="97" xfId="0" applyFont="1" applyBorder="1"/>
    <xf numFmtId="0" fontId="3" fillId="0" borderId="98" xfId="0" applyFont="1" applyBorder="1"/>
    <xf numFmtId="0" fontId="4" fillId="0" borderId="98" xfId="0" applyFont="1" applyBorder="1"/>
    <xf numFmtId="0" fontId="3" fillId="0" borderId="100" xfId="0" applyFont="1" applyBorder="1"/>
    <xf numFmtId="0" fontId="3" fillId="0" borderId="102" xfId="0" applyFont="1" applyBorder="1"/>
    <xf numFmtId="0" fontId="6" fillId="9" borderId="45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6" fillId="9" borderId="99" xfId="0" applyFont="1" applyFill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4" fillId="9" borderId="53" xfId="0" applyFont="1" applyFill="1" applyBorder="1" applyAlignment="1">
      <alignment horizontal="center"/>
    </xf>
    <xf numFmtId="0" fontId="4" fillId="9" borderId="103" xfId="0" applyFont="1" applyFill="1" applyBorder="1" applyAlignment="1">
      <alignment horizontal="center"/>
    </xf>
    <xf numFmtId="0" fontId="4" fillId="9" borderId="104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3" xfId="0" applyNumberFormat="1" applyFont="1" applyBorder="1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53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49" xfId="0" applyNumberFormat="1" applyFont="1" applyBorder="1" applyAlignment="1">
      <alignment horizontal="center"/>
    </xf>
    <xf numFmtId="16" fontId="3" fillId="0" borderId="105" xfId="0" applyNumberFormat="1" applyFont="1" applyBorder="1" applyAlignment="1">
      <alignment horizontal="center"/>
    </xf>
    <xf numFmtId="16" fontId="3" fillId="0" borderId="106" xfId="0" applyNumberFormat="1" applyFont="1" applyBorder="1" applyAlignment="1">
      <alignment horizontal="center"/>
    </xf>
    <xf numFmtId="16" fontId="16" fillId="9" borderId="33" xfId="0" applyNumberFormat="1" applyFont="1" applyFill="1" applyBorder="1" applyAlignment="1">
      <alignment horizontal="center"/>
    </xf>
    <xf numFmtId="0" fontId="6" fillId="9" borderId="86" xfId="0" applyFont="1" applyFill="1" applyBorder="1" applyAlignment="1">
      <alignment horizontal="center"/>
    </xf>
    <xf numFmtId="0" fontId="4" fillId="9" borderId="86" xfId="0" applyFont="1" applyFill="1" applyBorder="1" applyAlignment="1">
      <alignment horizontal="center"/>
    </xf>
    <xf numFmtId="0" fontId="6" fillId="9" borderId="107" xfId="0" applyFont="1" applyFill="1" applyBorder="1" applyAlignment="1">
      <alignment horizontal="center"/>
    </xf>
    <xf numFmtId="0" fontId="4" fillId="9" borderId="5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4" xfId="0" applyFont="1" applyFill="1" applyBorder="1" applyAlignment="1">
      <alignment horizontal="center"/>
    </xf>
    <xf numFmtId="16" fontId="3" fillId="0" borderId="42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08" xfId="0" applyFont="1" applyBorder="1"/>
    <xf numFmtId="0" fontId="3" fillId="0" borderId="109" xfId="0" applyFont="1" applyBorder="1"/>
    <xf numFmtId="0" fontId="6" fillId="9" borderId="110" xfId="0" applyFont="1" applyFill="1" applyBorder="1" applyAlignment="1">
      <alignment horizontal="center"/>
    </xf>
    <xf numFmtId="0" fontId="4" fillId="9" borderId="111" xfId="0" applyFont="1" applyFill="1" applyBorder="1" applyAlignment="1">
      <alignment horizontal="center"/>
    </xf>
    <xf numFmtId="16" fontId="3" fillId="9" borderId="111" xfId="0" applyNumberFormat="1" applyFont="1" applyFill="1" applyBorder="1" applyAlignment="1">
      <alignment horizontal="center"/>
    </xf>
    <xf numFmtId="16" fontId="3" fillId="9" borderId="64" xfId="0" applyNumberFormat="1" applyFont="1" applyFill="1" applyBorder="1" applyAlignment="1">
      <alignment horizontal="center"/>
    </xf>
    <xf numFmtId="0" fontId="4" fillId="0" borderId="58" xfId="0" applyFont="1" applyBorder="1"/>
    <xf numFmtId="0" fontId="6" fillId="9" borderId="59" xfId="0" applyFont="1" applyFill="1" applyBorder="1" applyAlignment="1">
      <alignment horizontal="center"/>
    </xf>
    <xf numFmtId="16" fontId="3" fillId="9" borderId="59" xfId="0" applyNumberFormat="1" applyFont="1" applyFill="1" applyBorder="1" applyAlignment="1">
      <alignment horizontal="center"/>
    </xf>
    <xf numFmtId="16" fontId="3" fillId="9" borderId="29" xfId="0" applyNumberFormat="1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6" fillId="0" borderId="112" xfId="0" applyFont="1" applyBorder="1" applyAlignment="1">
      <alignment horizontal="center"/>
    </xf>
    <xf numFmtId="0" fontId="4" fillId="9" borderId="110" xfId="0" applyFont="1" applyFill="1" applyBorder="1" applyAlignment="1">
      <alignment horizontal="center"/>
    </xf>
    <xf numFmtId="16" fontId="3" fillId="9" borderId="82" xfId="0" applyNumberFormat="1" applyFont="1" applyFill="1" applyBorder="1" applyAlignment="1">
      <alignment horizontal="center"/>
    </xf>
    <xf numFmtId="0" fontId="3" fillId="0" borderId="113" xfId="0" applyFont="1" applyBorder="1"/>
    <xf numFmtId="0" fontId="6" fillId="9" borderId="114" xfId="0" applyFont="1" applyFill="1" applyBorder="1" applyAlignment="1">
      <alignment horizontal="center"/>
    </xf>
    <xf numFmtId="0" fontId="4" fillId="9" borderId="87" xfId="0" applyFont="1" applyFill="1" applyBorder="1" applyAlignment="1">
      <alignment horizontal="center"/>
    </xf>
    <xf numFmtId="0" fontId="3" fillId="0" borderId="116" xfId="0" applyFont="1" applyBorder="1"/>
    <xf numFmtId="0" fontId="6" fillId="9" borderId="117" xfId="0" applyFont="1" applyFill="1" applyBorder="1" applyAlignment="1">
      <alignment horizontal="center"/>
    </xf>
    <xf numFmtId="0" fontId="4" fillId="0" borderId="118" xfId="0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0" fontId="4" fillId="8" borderId="46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11" borderId="16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0" borderId="27" xfId="0" applyBorder="1"/>
    <xf numFmtId="0" fontId="4" fillId="0" borderId="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22" xfId="0" applyFont="1" applyBorder="1"/>
    <xf numFmtId="0" fontId="4" fillId="5" borderId="21" xfId="0" applyFont="1" applyFill="1" applyBorder="1" applyAlignment="1">
      <alignment horizontal="center"/>
    </xf>
    <xf numFmtId="0" fontId="4" fillId="5" borderId="21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0" fontId="4" fillId="0" borderId="5" xfId="0" applyFont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0" fontId="4" fillId="0" borderId="125" xfId="0" applyFont="1" applyBorder="1" applyAlignment="1">
      <alignment horizontal="center"/>
    </xf>
    <xf numFmtId="0" fontId="4" fillId="0" borderId="130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4" fillId="4" borderId="0" xfId="0" applyFont="1" applyFill="1" applyAlignment="1">
      <alignment horizontal="center"/>
    </xf>
    <xf numFmtId="0" fontId="4" fillId="9" borderId="125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33" xfId="0" applyFont="1" applyBorder="1"/>
    <xf numFmtId="0" fontId="3" fillId="0" borderId="134" xfId="0" applyFont="1" applyBorder="1"/>
    <xf numFmtId="0" fontId="4" fillId="0" borderId="123" xfId="0" applyFont="1" applyBorder="1"/>
    <xf numFmtId="0" fontId="3" fillId="9" borderId="132" xfId="0" applyFont="1" applyFill="1" applyBorder="1"/>
    <xf numFmtId="0" fontId="0" fillId="0" borderId="6" xfId="0" applyBorder="1"/>
    <xf numFmtId="0" fontId="3" fillId="0" borderId="9" xfId="0" applyFont="1" applyBorder="1"/>
    <xf numFmtId="0" fontId="0" fillId="0" borderId="9" xfId="0" applyBorder="1"/>
    <xf numFmtId="0" fontId="4" fillId="0" borderId="13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0" fillId="0" borderId="10" xfId="0" applyBorder="1"/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98" xfId="0" applyFont="1" applyFill="1" applyBorder="1"/>
    <xf numFmtId="0" fontId="4" fillId="6" borderId="123" xfId="0" applyFont="1" applyFill="1" applyBorder="1" applyAlignment="1">
      <alignment horizontal="center"/>
    </xf>
    <xf numFmtId="0" fontId="4" fillId="6" borderId="98" xfId="0" applyFont="1" applyFill="1" applyBorder="1" applyAlignment="1">
      <alignment horizontal="center"/>
    </xf>
    <xf numFmtId="0" fontId="4" fillId="9" borderId="123" xfId="0" applyFont="1" applyFill="1" applyBorder="1"/>
    <xf numFmtId="0" fontId="4" fillId="9" borderId="98" xfId="0" applyFont="1" applyFill="1" applyBorder="1"/>
    <xf numFmtId="0" fontId="4" fillId="0" borderId="139" xfId="0" applyFont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138" xfId="0" applyFont="1" applyFill="1" applyBorder="1" applyAlignment="1">
      <alignment horizontal="center"/>
    </xf>
    <xf numFmtId="0" fontId="4" fillId="14" borderId="70" xfId="0" applyFont="1" applyFill="1" applyBorder="1" applyAlignment="1">
      <alignment horizontal="center"/>
    </xf>
    <xf numFmtId="0" fontId="4" fillId="14" borderId="55" xfId="0" applyFont="1" applyFill="1" applyBorder="1" applyAlignment="1">
      <alignment horizontal="center"/>
    </xf>
    <xf numFmtId="0" fontId="4" fillId="14" borderId="80" xfId="0" applyFont="1" applyFill="1" applyBorder="1" applyAlignment="1">
      <alignment horizontal="center" wrapText="1"/>
    </xf>
    <xf numFmtId="0" fontId="4" fillId="14" borderId="7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/>
    </xf>
    <xf numFmtId="0" fontId="4" fillId="14" borderId="25" xfId="0" applyFont="1" applyFill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3" fillId="0" borderId="141" xfId="0" applyFont="1" applyBorder="1"/>
    <xf numFmtId="0" fontId="3" fillId="0" borderId="59" xfId="0" applyFont="1" applyBorder="1"/>
    <xf numFmtId="0" fontId="4" fillId="14" borderId="29" xfId="0" applyFont="1" applyFill="1" applyBorder="1" applyAlignment="1">
      <alignment horizontal="center" wrapText="1"/>
    </xf>
    <xf numFmtId="0" fontId="4" fillId="14" borderId="132" xfId="0" applyFont="1" applyFill="1" applyBorder="1" applyAlignment="1">
      <alignment horizontal="center"/>
    </xf>
    <xf numFmtId="0" fontId="4" fillId="14" borderId="125" xfId="0" applyFont="1" applyFill="1" applyBorder="1" applyAlignment="1">
      <alignment horizontal="center"/>
    </xf>
    <xf numFmtId="0" fontId="4" fillId="0" borderId="143" xfId="0" applyFont="1" applyBorder="1"/>
    <xf numFmtId="0" fontId="4" fillId="4" borderId="144" xfId="0" applyFont="1" applyFill="1" applyBorder="1"/>
    <xf numFmtId="0" fontId="4" fillId="4" borderId="28" xfId="0" applyFont="1" applyFill="1" applyBorder="1" applyAlignment="1">
      <alignment horizontal="center"/>
    </xf>
    <xf numFmtId="0" fontId="4" fillId="14" borderId="28" xfId="0" applyFont="1" applyFill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3" fillId="0" borderId="145" xfId="0" applyFont="1" applyBorder="1"/>
    <xf numFmtId="0" fontId="4" fillId="0" borderId="77" xfId="0" applyFont="1" applyBorder="1"/>
    <xf numFmtId="0" fontId="4" fillId="0" borderId="137" xfId="0" applyFont="1" applyBorder="1"/>
    <xf numFmtId="0" fontId="3" fillId="0" borderId="27" xfId="0" applyFont="1" applyBorder="1"/>
    <xf numFmtId="0" fontId="4" fillId="0" borderId="0" xfId="0" applyFont="1" applyAlignment="1">
      <alignment horizontal="left"/>
    </xf>
    <xf numFmtId="0" fontId="4" fillId="6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19" fillId="0" borderId="10" xfId="0" applyFont="1" applyBorder="1"/>
    <xf numFmtId="0" fontId="20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19" fillId="0" borderId="4" xfId="0" applyFont="1" applyBorder="1"/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9" borderId="115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16" fontId="16" fillId="15" borderId="86" xfId="0" applyNumberFormat="1" applyFont="1" applyFill="1" applyBorder="1" applyAlignment="1">
      <alignment horizontal="center"/>
    </xf>
    <xf numFmtId="16" fontId="3" fillId="15" borderId="62" xfId="0" applyNumberFormat="1" applyFont="1" applyFill="1" applyBorder="1" applyAlignment="1">
      <alignment horizontal="center"/>
    </xf>
    <xf numFmtId="16" fontId="3" fillId="15" borderId="105" xfId="0" applyNumberFormat="1" applyFont="1" applyFill="1" applyBorder="1" applyAlignment="1">
      <alignment horizontal="center"/>
    </xf>
    <xf numFmtId="16" fontId="3" fillId="15" borderId="106" xfId="0" applyNumberFormat="1" applyFont="1" applyFill="1" applyBorder="1" applyAlignment="1">
      <alignment horizontal="center"/>
    </xf>
    <xf numFmtId="16" fontId="16" fillId="15" borderId="33" xfId="0" applyNumberFormat="1" applyFont="1" applyFill="1" applyBorder="1" applyAlignment="1">
      <alignment horizontal="center"/>
    </xf>
    <xf numFmtId="16" fontId="3" fillId="15" borderId="34" xfId="0" applyNumberFormat="1" applyFont="1" applyFill="1" applyBorder="1" applyAlignment="1">
      <alignment horizontal="center"/>
    </xf>
    <xf numFmtId="16" fontId="16" fillId="15" borderId="59" xfId="0" applyNumberFormat="1" applyFont="1" applyFill="1" applyBorder="1" applyAlignment="1">
      <alignment horizontal="center"/>
    </xf>
    <xf numFmtId="16" fontId="3" fillId="15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43" xfId="0" applyFont="1" applyBorder="1"/>
    <xf numFmtId="0" fontId="13" fillId="0" borderId="6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5" borderId="146" xfId="0" applyFont="1" applyFill="1" applyBorder="1" applyAlignment="1">
      <alignment horizontal="center"/>
    </xf>
    <xf numFmtId="0" fontId="4" fillId="6" borderId="146" xfId="0" applyFont="1" applyFill="1" applyBorder="1" applyAlignment="1">
      <alignment horizontal="center"/>
    </xf>
    <xf numFmtId="0" fontId="3" fillId="0" borderId="148" xfId="0" applyFont="1" applyBorder="1"/>
    <xf numFmtId="0" fontId="3" fillId="0" borderId="149" xfId="0" applyFont="1" applyBorder="1"/>
    <xf numFmtId="0" fontId="4" fillId="0" borderId="149" xfId="0" applyFont="1" applyBorder="1" applyAlignment="1">
      <alignment horizontal="center"/>
    </xf>
    <xf numFmtId="0" fontId="4" fillId="0" borderId="150" xfId="0" applyFont="1" applyBorder="1" applyAlignment="1">
      <alignment horizontal="center" vertical="center"/>
    </xf>
    <xf numFmtId="0" fontId="4" fillId="9" borderId="151" xfId="0" applyFont="1" applyFill="1" applyBorder="1"/>
    <xf numFmtId="0" fontId="4" fillId="6" borderId="100" xfId="0" applyFont="1" applyFill="1" applyBorder="1" applyAlignment="1">
      <alignment horizontal="center"/>
    </xf>
    <xf numFmtId="0" fontId="4" fillId="0" borderId="151" xfId="0" applyFont="1" applyBorder="1" applyAlignment="1">
      <alignment horizontal="center"/>
    </xf>
    <xf numFmtId="0" fontId="4" fillId="0" borderId="4" xfId="0" applyFont="1" applyBorder="1"/>
    <xf numFmtId="0" fontId="4" fillId="9" borderId="151" xfId="0" applyFont="1" applyFill="1" applyBorder="1" applyAlignment="1">
      <alignment horizontal="center"/>
    </xf>
    <xf numFmtId="0" fontId="3" fillId="0" borderId="152" xfId="0" applyFont="1" applyBorder="1"/>
    <xf numFmtId="0" fontId="4" fillId="6" borderId="15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5" xfId="0" applyFont="1" applyBorder="1"/>
    <xf numFmtId="0" fontId="4" fillId="8" borderId="154" xfId="0" applyFont="1" applyFill="1" applyBorder="1" applyAlignment="1">
      <alignment wrapText="1"/>
    </xf>
    <xf numFmtId="0" fontId="3" fillId="0" borderId="155" xfId="0" applyFont="1" applyBorder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/>
    <xf numFmtId="0" fontId="4" fillId="10" borderId="1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8" borderId="21" xfId="0" applyFont="1" applyFill="1" applyBorder="1" applyAlignment="1">
      <alignment horizontal="center"/>
    </xf>
    <xf numFmtId="0" fontId="4" fillId="8" borderId="156" xfId="0" applyFont="1" applyFill="1" applyBorder="1" applyAlignment="1">
      <alignment horizontal="center"/>
    </xf>
    <xf numFmtId="0" fontId="3" fillId="9" borderId="123" xfId="0" applyFont="1" applyFill="1" applyBorder="1"/>
    <xf numFmtId="0" fontId="4" fillId="6" borderId="157" xfId="0" applyFont="1" applyFill="1" applyBorder="1" applyAlignment="1">
      <alignment horizontal="center"/>
    </xf>
    <xf numFmtId="0" fontId="4" fillId="0" borderId="157" xfId="0" applyFont="1" applyBorder="1" applyAlignment="1">
      <alignment horizontal="center"/>
    </xf>
    <xf numFmtId="0" fontId="4" fillId="9" borderId="157" xfId="0" applyFont="1" applyFill="1" applyBorder="1"/>
    <xf numFmtId="0" fontId="4" fillId="9" borderId="3" xfId="0" applyFont="1" applyFill="1" applyBorder="1"/>
    <xf numFmtId="0" fontId="3" fillId="8" borderId="15" xfId="0" applyFont="1" applyFill="1" applyBorder="1"/>
    <xf numFmtId="0" fontId="4" fillId="6" borderId="125" xfId="0" applyFont="1" applyFill="1" applyBorder="1" applyAlignment="1">
      <alignment horizontal="center"/>
    </xf>
    <xf numFmtId="0" fontId="4" fillId="0" borderId="75" xfId="0" applyFont="1" applyBorder="1" applyAlignment="1">
      <alignment horizontal="center"/>
    </xf>
    <xf numFmtId="16" fontId="4" fillId="0" borderId="25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8" borderId="158" xfId="0" applyFont="1" applyFill="1" applyBorder="1" applyAlignment="1">
      <alignment horizontal="center" wrapText="1"/>
    </xf>
    <xf numFmtId="0" fontId="4" fillId="6" borderId="159" xfId="0" applyFont="1" applyFill="1" applyBorder="1" applyAlignment="1">
      <alignment horizontal="center"/>
    </xf>
    <xf numFmtId="0" fontId="4" fillId="5" borderId="159" xfId="0" applyFont="1" applyFill="1" applyBorder="1" applyAlignment="1">
      <alignment horizontal="center" wrapText="1"/>
    </xf>
    <xf numFmtId="0" fontId="4" fillId="8" borderId="159" xfId="0" applyFont="1" applyFill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/>
    </xf>
    <xf numFmtId="0" fontId="6" fillId="9" borderId="3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6" fillId="0" borderId="21" xfId="0" applyFont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16" fontId="3" fillId="9" borderId="2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4" fillId="9" borderId="144" xfId="0" applyFont="1" applyFill="1" applyBorder="1" applyAlignment="1">
      <alignment horizontal="center"/>
    </xf>
    <xf numFmtId="16" fontId="3" fillId="0" borderId="59" xfId="0" applyNumberFormat="1" applyFont="1" applyBorder="1" applyAlignment="1">
      <alignment horizontal="center"/>
    </xf>
    <xf numFmtId="16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2" xfId="0" applyBorder="1"/>
    <xf numFmtId="0" fontId="4" fillId="0" borderId="16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6" borderId="161" xfId="0" applyFont="1" applyFill="1" applyBorder="1" applyAlignment="1">
      <alignment horizontal="center"/>
    </xf>
    <xf numFmtId="0" fontId="4" fillId="0" borderId="161" xfId="0" applyFont="1" applyBorder="1" applyAlignment="1">
      <alignment horizontal="center"/>
    </xf>
    <xf numFmtId="0" fontId="4" fillId="0" borderId="52" xfId="0" applyFont="1" applyBorder="1" applyAlignment="1">
      <alignment horizontal="center" shrinkToFit="1"/>
    </xf>
    <xf numFmtId="0" fontId="3" fillId="0" borderId="162" xfId="0" applyFont="1" applyBorder="1" applyAlignment="1">
      <alignment horizontal="center"/>
    </xf>
    <xf numFmtId="0" fontId="4" fillId="0" borderId="70" xfId="0" applyFont="1" applyBorder="1" applyAlignment="1">
      <alignment horizontal="center" shrinkToFit="1"/>
    </xf>
    <xf numFmtId="0" fontId="4" fillId="0" borderId="27" xfId="0" applyFont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left"/>
    </xf>
    <xf numFmtId="0" fontId="4" fillId="6" borderId="26" xfId="0" applyFont="1" applyFill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 applyAlignment="1">
      <alignment horizontal="center" wrapText="1"/>
    </xf>
    <xf numFmtId="0" fontId="17" fillId="0" borderId="28" xfId="0" applyFont="1" applyBorder="1"/>
    <xf numFmtId="0" fontId="4" fillId="0" borderId="26" xfId="0" applyFont="1" applyBorder="1" applyAlignment="1">
      <alignment horizontal="center" vertical="center"/>
    </xf>
    <xf numFmtId="0" fontId="11" fillId="0" borderId="28" xfId="0" applyFont="1" applyBorder="1"/>
    <xf numFmtId="0" fontId="14" fillId="0" borderId="28" xfId="0" applyFont="1" applyBorder="1"/>
    <xf numFmtId="0" fontId="4" fillId="12" borderId="29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4" fillId="8" borderId="163" xfId="0" applyFont="1" applyFill="1" applyBorder="1" applyAlignment="1">
      <alignment horizontal="center"/>
    </xf>
    <xf numFmtId="0" fontId="4" fillId="8" borderId="164" xfId="0" applyFont="1" applyFill="1" applyBorder="1"/>
    <xf numFmtId="0" fontId="4" fillId="8" borderId="165" xfId="0" applyFont="1" applyFill="1" applyBorder="1" applyAlignment="1">
      <alignment horizontal="center"/>
    </xf>
    <xf numFmtId="0" fontId="4" fillId="0" borderId="29" xfId="0" applyFont="1" applyBorder="1"/>
    <xf numFmtId="16" fontId="3" fillId="9" borderId="28" xfId="0" applyNumberFormat="1" applyFont="1" applyFill="1" applyBorder="1" applyAlignment="1">
      <alignment horizontal="center"/>
    </xf>
    <xf numFmtId="0" fontId="4" fillId="8" borderId="119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4" fillId="0" borderId="136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31" xfId="0" applyBorder="1" applyAlignment="1">
      <alignment horizontal="center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2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4" fillId="0" borderId="1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9" xfId="0" applyFont="1" applyBorder="1" applyAlignment="1">
      <alignment horizontal="center"/>
    </xf>
    <xf numFmtId="0" fontId="0" fillId="0" borderId="0" xfId="0" applyAlignment="1"/>
    <xf numFmtId="0" fontId="0" fillId="0" borderId="42" xfId="0" applyBorder="1" applyAlignment="1"/>
    <xf numFmtId="0" fontId="13" fillId="0" borderId="0" xfId="0" applyFont="1" applyAlignment="1">
      <alignment horizontal="center"/>
    </xf>
    <xf numFmtId="0" fontId="4" fillId="0" borderId="12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5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2" xfId="0" applyFont="1" applyBorder="1" applyAlignment="1"/>
    <xf numFmtId="0" fontId="4" fillId="0" borderId="126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5" xfId="0" applyFont="1" applyBorder="1" applyAlignment="1"/>
    <xf numFmtId="0" fontId="0" fillId="0" borderId="2" xfId="0" applyBorder="1" applyAlignment="1"/>
    <xf numFmtId="0" fontId="13" fillId="0" borderId="28" xfId="0" applyFont="1" applyBorder="1" applyAlignment="1">
      <alignment horizontal="center"/>
    </xf>
    <xf numFmtId="0" fontId="13" fillId="0" borderId="10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tabSelected="1" topLeftCell="A12" zoomScaleNormal="100" workbookViewId="0">
      <selection activeCell="G18" sqref="G18:I18"/>
    </sheetView>
  </sheetViews>
  <sheetFormatPr defaultRowHeight="12.75" x14ac:dyDescent="0.2"/>
  <cols>
    <col min="1" max="1" width="4.5703125" bestFit="1" customWidth="1"/>
    <col min="2" max="2" width="5.42578125" style="171" bestFit="1" customWidth="1"/>
    <col min="3" max="3" width="8.85546875" style="171" bestFit="1" customWidth="1"/>
    <col min="4" max="4" width="5.85546875" style="171" bestFit="1" customWidth="1"/>
    <col min="5" max="5" width="6.28515625" style="171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6.5" thickBot="1" x14ac:dyDescent="0.3">
      <c r="A1" s="431" t="s">
        <v>0</v>
      </c>
      <c r="B1" s="432"/>
      <c r="C1" s="432"/>
      <c r="D1" s="432"/>
      <c r="E1" s="432"/>
      <c r="F1" s="432"/>
      <c r="G1" s="432"/>
      <c r="H1" s="432"/>
      <c r="I1" s="432"/>
      <c r="J1" s="433"/>
    </row>
    <row r="2" spans="1:10" x14ac:dyDescent="0.2">
      <c r="A2" s="434" t="s">
        <v>1</v>
      </c>
      <c r="B2" s="435"/>
      <c r="C2" s="435"/>
      <c r="D2" s="435"/>
      <c r="E2" s="435"/>
      <c r="J2" s="3" t="s">
        <v>2</v>
      </c>
    </row>
    <row r="3" spans="1:10" ht="13.5" thickBot="1" x14ac:dyDescent="0.25">
      <c r="A3" s="22" t="s">
        <v>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 x14ac:dyDescent="0.25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1" t="s">
        <v>11</v>
      </c>
      <c r="I4" s="223" t="s">
        <v>12</v>
      </c>
      <c r="J4" s="10" t="s">
        <v>13</v>
      </c>
    </row>
    <row r="5" spans="1:10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36" t="s">
        <v>14</v>
      </c>
      <c r="G5" s="137" t="s">
        <v>15</v>
      </c>
      <c r="H5" s="97" t="s">
        <v>2</v>
      </c>
      <c r="I5" s="98" t="s">
        <v>2</v>
      </c>
      <c r="J5" s="125" t="s">
        <v>16</v>
      </c>
    </row>
    <row r="6" spans="1:10" ht="13.5" thickBot="1" x14ac:dyDescent="0.25">
      <c r="A6" s="157"/>
      <c r="B6" s="163">
        <v>37</v>
      </c>
      <c r="C6" s="94">
        <v>2</v>
      </c>
      <c r="D6" s="172">
        <v>45907</v>
      </c>
      <c r="E6" s="173">
        <v>45911</v>
      </c>
      <c r="F6" s="83" t="s">
        <v>2</v>
      </c>
      <c r="G6" s="436" t="s">
        <v>17</v>
      </c>
      <c r="H6" s="437"/>
      <c r="I6" s="437"/>
      <c r="J6" s="104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145" t="s">
        <v>2</v>
      </c>
      <c r="G7" s="146" t="s">
        <v>2</v>
      </c>
      <c r="H7" s="38"/>
      <c r="I7" s="102" t="s">
        <v>2</v>
      </c>
      <c r="J7" s="147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116" t="s">
        <v>2</v>
      </c>
      <c r="G8" s="438" t="s">
        <v>18</v>
      </c>
      <c r="H8" s="439"/>
      <c r="I8" s="440"/>
      <c r="J8" s="135" t="s">
        <v>19</v>
      </c>
    </row>
    <row r="9" spans="1:10" ht="13.5" thickBot="1" x14ac:dyDescent="0.25">
      <c r="A9" s="157"/>
      <c r="B9" s="163">
        <v>40</v>
      </c>
      <c r="C9" s="94">
        <v>5</v>
      </c>
      <c r="D9" s="172">
        <v>45928</v>
      </c>
      <c r="E9" s="317" t="s">
        <v>20</v>
      </c>
      <c r="F9" s="296" t="s">
        <v>2</v>
      </c>
      <c r="G9" s="297"/>
      <c r="H9" s="298"/>
      <c r="I9" s="332"/>
      <c r="J9" s="299" t="s">
        <v>21</v>
      </c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61" t="s">
        <v>2</v>
      </c>
      <c r="H10" s="61" t="s">
        <v>2</v>
      </c>
      <c r="I10" s="61" t="s">
        <v>2</v>
      </c>
      <c r="J10" s="82" t="s">
        <v>2</v>
      </c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105" t="s">
        <v>2</v>
      </c>
      <c r="G11" s="61" t="s">
        <v>2</v>
      </c>
      <c r="H11" s="61" t="s">
        <v>2</v>
      </c>
      <c r="I11" s="61" t="s">
        <v>2</v>
      </c>
      <c r="J11" s="82" t="s">
        <v>2</v>
      </c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105" t="s">
        <v>2</v>
      </c>
      <c r="G12" s="441" t="s">
        <v>28</v>
      </c>
      <c r="H12" s="442"/>
      <c r="I12" s="443"/>
      <c r="J12" s="82" t="s">
        <v>2</v>
      </c>
    </row>
    <row r="13" spans="1:10" x14ac:dyDescent="0.2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116" t="s">
        <v>2</v>
      </c>
      <c r="G13" s="60"/>
      <c r="H13" s="66" t="s">
        <v>2</v>
      </c>
      <c r="I13" s="60" t="s">
        <v>2</v>
      </c>
      <c r="J13" s="107" t="s">
        <v>31</v>
      </c>
    </row>
    <row r="14" spans="1:10" ht="13.5" thickBot="1" x14ac:dyDescent="0.25">
      <c r="A14" s="157"/>
      <c r="B14" s="163">
        <v>45</v>
      </c>
      <c r="C14" s="94">
        <v>10</v>
      </c>
      <c r="D14" s="172">
        <v>45963</v>
      </c>
      <c r="E14" s="173">
        <v>45967</v>
      </c>
      <c r="F14" s="291" t="s">
        <v>2</v>
      </c>
      <c r="G14" s="152" t="s">
        <v>2</v>
      </c>
      <c r="H14" s="292" t="s">
        <v>2</v>
      </c>
      <c r="I14" s="152" t="s">
        <v>2</v>
      </c>
      <c r="J14" s="293" t="s">
        <v>32</v>
      </c>
    </row>
    <row r="15" spans="1:10" ht="13.5" thickBot="1" x14ac:dyDescent="0.25">
      <c r="A15" s="157"/>
      <c r="B15" s="163">
        <v>46</v>
      </c>
      <c r="C15" s="94">
        <v>11</v>
      </c>
      <c r="D15" s="172">
        <v>45970</v>
      </c>
      <c r="E15" s="173">
        <v>45974</v>
      </c>
      <c r="F15" s="108" t="s">
        <v>2</v>
      </c>
      <c r="G15" s="448" t="s">
        <v>33</v>
      </c>
      <c r="H15" s="446"/>
      <c r="I15" s="449"/>
      <c r="J15" s="284" t="s">
        <v>34</v>
      </c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105"/>
      <c r="G16" s="61" t="s">
        <v>2</v>
      </c>
      <c r="H16" s="60" t="s">
        <v>2</v>
      </c>
      <c r="I16" s="92"/>
      <c r="J16" s="127" t="s">
        <v>2</v>
      </c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120" t="s">
        <v>2</v>
      </c>
      <c r="H17" s="134" t="s">
        <v>35</v>
      </c>
      <c r="I17" s="67" t="s">
        <v>2</v>
      </c>
      <c r="J17" s="285" t="s">
        <v>36</v>
      </c>
    </row>
    <row r="18" spans="1:10" ht="13.15" customHeight="1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105" t="s">
        <v>2</v>
      </c>
      <c r="G18" s="436" t="s">
        <v>37</v>
      </c>
      <c r="H18" s="453"/>
      <c r="I18" s="454"/>
      <c r="J18" s="127" t="s">
        <v>2</v>
      </c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83" t="s">
        <v>2</v>
      </c>
      <c r="H19" s="69" t="s">
        <v>2</v>
      </c>
      <c r="I19" s="68" t="s">
        <v>2</v>
      </c>
      <c r="J19" s="138" t="s">
        <v>2</v>
      </c>
    </row>
    <row r="20" spans="1:10" x14ac:dyDescent="0.2">
      <c r="A20" s="188"/>
      <c r="B20" s="198">
        <v>51</v>
      </c>
      <c r="C20" s="199">
        <v>16</v>
      </c>
      <c r="D20" s="186">
        <v>46005</v>
      </c>
      <c r="E20" s="187">
        <v>46009</v>
      </c>
      <c r="F20" s="121" t="s">
        <v>2</v>
      </c>
      <c r="G20" s="70" t="s">
        <v>2</v>
      </c>
      <c r="H20" s="71" t="s">
        <v>2</v>
      </c>
      <c r="I20" s="71"/>
      <c r="J20" s="286" t="s">
        <v>38</v>
      </c>
    </row>
    <row r="21" spans="1:10" ht="13.5" thickBot="1" x14ac:dyDescent="0.25">
      <c r="A21" s="189"/>
      <c r="B21" s="190">
        <v>52</v>
      </c>
      <c r="C21" s="191">
        <v>17</v>
      </c>
      <c r="D21" s="192">
        <v>46012</v>
      </c>
      <c r="E21" s="193">
        <v>46016</v>
      </c>
      <c r="F21" s="210"/>
      <c r="G21" s="90"/>
      <c r="H21" s="90"/>
      <c r="I21" s="90"/>
      <c r="J21" s="90" t="s">
        <v>39</v>
      </c>
    </row>
    <row r="22" spans="1:10" ht="13.5" thickBot="1" x14ac:dyDescent="0.25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91"/>
      <c r="G22" s="73" t="s">
        <v>2</v>
      </c>
      <c r="H22" s="91"/>
      <c r="I22" s="139"/>
      <c r="J22" s="139" t="s">
        <v>40</v>
      </c>
    </row>
    <row r="23" spans="1:10" ht="13.5" thickBot="1" x14ac:dyDescent="0.25">
      <c r="A23" s="158"/>
      <c r="B23" s="164">
        <v>2</v>
      </c>
      <c r="C23" s="165">
        <v>19</v>
      </c>
      <c r="D23" s="172">
        <v>45661</v>
      </c>
      <c r="E23" s="173">
        <v>45665</v>
      </c>
      <c r="F23" s="294" t="s">
        <v>41</v>
      </c>
      <c r="G23" s="240" t="s">
        <v>2</v>
      </c>
      <c r="H23" s="295" t="s">
        <v>42</v>
      </c>
      <c r="I23" s="245" t="s">
        <v>2</v>
      </c>
      <c r="J23" s="287" t="s">
        <v>43</v>
      </c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250" t="s">
        <v>2</v>
      </c>
      <c r="G24" s="450" t="s">
        <v>44</v>
      </c>
      <c r="H24" s="451"/>
      <c r="I24" s="452"/>
      <c r="J24" s="227" t="s">
        <v>2</v>
      </c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251" t="s">
        <v>2</v>
      </c>
      <c r="G25" s="65" t="s">
        <v>2</v>
      </c>
      <c r="H25" s="65" t="s">
        <v>2</v>
      </c>
      <c r="I25" s="94"/>
      <c r="J25" s="252" t="s">
        <v>2</v>
      </c>
    </row>
    <row r="26" spans="1:10" ht="13.5" thickBot="1" x14ac:dyDescent="0.25">
      <c r="A26" s="157"/>
      <c r="B26" s="166">
        <v>5</v>
      </c>
      <c r="C26" s="96">
        <v>22</v>
      </c>
      <c r="D26" s="172">
        <v>45682</v>
      </c>
      <c r="E26" s="173">
        <v>45686</v>
      </c>
      <c r="F26" s="188" t="s">
        <v>2</v>
      </c>
      <c r="G26" s="333" t="s">
        <v>2</v>
      </c>
      <c r="H26" s="333" t="s">
        <v>2</v>
      </c>
      <c r="I26" s="68" t="s">
        <v>2</v>
      </c>
      <c r="J26" s="282" t="s">
        <v>45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4"/>
      <c r="J27" s="334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37"/>
      <c r="H28" s="437"/>
      <c r="I28" s="437"/>
      <c r="J28" s="282" t="s">
        <v>48</v>
      </c>
    </row>
    <row r="29" spans="1:10" x14ac:dyDescent="0.2">
      <c r="A29" s="157"/>
      <c r="B29" s="164">
        <v>8</v>
      </c>
      <c r="C29" s="165">
        <v>25</v>
      </c>
      <c r="D29" s="172">
        <v>45703</v>
      </c>
      <c r="E29" s="173">
        <v>45707</v>
      </c>
      <c r="F29" s="248" t="s">
        <v>2</v>
      </c>
      <c r="G29" s="455" t="s">
        <v>49</v>
      </c>
      <c r="H29" s="455"/>
      <c r="I29" s="455"/>
      <c r="J29" s="3"/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248" t="s">
        <v>2</v>
      </c>
      <c r="G30" s="34" t="s">
        <v>2</v>
      </c>
      <c r="H30" s="34" t="s">
        <v>2</v>
      </c>
      <c r="I30" s="109" t="s">
        <v>2</v>
      </c>
      <c r="J30" s="3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109" t="s">
        <v>2</v>
      </c>
      <c r="H31" s="34" t="s">
        <v>2</v>
      </c>
      <c r="I31" s="34" t="s">
        <v>2</v>
      </c>
      <c r="J31" s="3"/>
    </row>
    <row r="32" spans="1:10" x14ac:dyDescent="0.2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8" t="s">
        <v>2</v>
      </c>
      <c r="G32" s="2"/>
      <c r="H32" s="2"/>
      <c r="I32" s="2"/>
      <c r="J32" s="3"/>
    </row>
    <row r="33" spans="1:10" ht="13.5" thickBot="1" x14ac:dyDescent="0.25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9" t="s">
        <v>2</v>
      </c>
      <c r="G33" s="5" t="s">
        <v>2</v>
      </c>
      <c r="H33" s="64" t="s">
        <v>2</v>
      </c>
      <c r="I33" s="12"/>
      <c r="J33" s="281" t="s">
        <v>56</v>
      </c>
    </row>
    <row r="34" spans="1:10" ht="13.5" thickBot="1" x14ac:dyDescent="0.25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53" t="s">
        <v>2</v>
      </c>
      <c r="G34" s="456" t="s">
        <v>59</v>
      </c>
      <c r="H34" s="457"/>
      <c r="I34" s="458"/>
      <c r="J34" s="335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34" t="s">
        <v>62</v>
      </c>
      <c r="G35" s="61" t="s">
        <v>2</v>
      </c>
      <c r="H35" s="61" t="s">
        <v>2</v>
      </c>
      <c r="I35" s="61" t="s">
        <v>2</v>
      </c>
      <c r="J35" s="115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336"/>
      <c r="G36" s="438" t="s">
        <v>63</v>
      </c>
      <c r="H36" s="439"/>
      <c r="I36" s="440"/>
      <c r="J36" s="122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112" t="s">
        <v>2</v>
      </c>
      <c r="G37" s="66" t="s">
        <v>2</v>
      </c>
      <c r="H37" s="65" t="s">
        <v>2</v>
      </c>
      <c r="I37" s="65" t="s">
        <v>2</v>
      </c>
      <c r="J37" s="235"/>
    </row>
    <row r="38" spans="1:10" ht="13.5" thickBot="1" x14ac:dyDescent="0.25">
      <c r="A38" s="206"/>
      <c r="B38" s="207">
        <v>17</v>
      </c>
      <c r="C38" s="208">
        <v>34</v>
      </c>
      <c r="D38" s="209">
        <v>45766</v>
      </c>
      <c r="E38" s="187">
        <v>45770</v>
      </c>
      <c r="F38" s="236"/>
      <c r="G38" s="68" t="s">
        <v>2</v>
      </c>
      <c r="H38" s="77" t="s">
        <v>2</v>
      </c>
      <c r="I38" s="77" t="s">
        <v>2</v>
      </c>
      <c r="J38" s="288" t="s">
        <v>64</v>
      </c>
    </row>
    <row r="39" spans="1:10" ht="13.5" thickBot="1" x14ac:dyDescent="0.25">
      <c r="A39" s="126"/>
      <c r="B39" s="200">
        <v>18</v>
      </c>
      <c r="C39" s="201">
        <v>35</v>
      </c>
      <c r="D39" s="202">
        <v>45773</v>
      </c>
      <c r="E39" s="193">
        <v>45777</v>
      </c>
      <c r="F39" s="337"/>
      <c r="G39" s="338" t="s">
        <v>65</v>
      </c>
      <c r="H39" s="228" t="s">
        <v>66</v>
      </c>
      <c r="I39" s="229"/>
      <c r="J39" s="264" t="s">
        <v>67</v>
      </c>
    </row>
    <row r="40" spans="1:10" ht="13.5" thickBot="1" x14ac:dyDescent="0.25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271" t="s">
        <v>70</v>
      </c>
      <c r="G40" s="230"/>
      <c r="H40" s="231" t="s">
        <v>71</v>
      </c>
      <c r="I40" s="349" t="s">
        <v>72</v>
      </c>
      <c r="J40" s="350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339" t="s">
        <v>2</v>
      </c>
      <c r="G41" s="340" t="s">
        <v>2</v>
      </c>
      <c r="H41" s="340" t="s">
        <v>2</v>
      </c>
      <c r="I41" s="341"/>
      <c r="J41" s="342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344" t="s">
        <v>78</v>
      </c>
      <c r="G42" s="75" t="s">
        <v>2</v>
      </c>
      <c r="H42" s="75" t="s">
        <v>2</v>
      </c>
      <c r="I42" s="60"/>
      <c r="J42" s="343" t="s">
        <v>2</v>
      </c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1"/>
      <c r="G43" s="60"/>
      <c r="H43" s="75" t="s">
        <v>2</v>
      </c>
      <c r="I43" s="94"/>
      <c r="J43" s="345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248" t="s">
        <v>2</v>
      </c>
      <c r="G44" s="437" t="s">
        <v>82</v>
      </c>
      <c r="H44" s="437"/>
      <c r="I44" s="444"/>
      <c r="J44" s="31" t="s">
        <v>83</v>
      </c>
    </row>
    <row r="45" spans="1:10" x14ac:dyDescent="0.2">
      <c r="A45" s="157"/>
      <c r="B45" s="164">
        <v>24</v>
      </c>
      <c r="C45" s="165">
        <v>41</v>
      </c>
      <c r="D45" s="172">
        <v>45815</v>
      </c>
      <c r="E45" s="173">
        <v>45819</v>
      </c>
      <c r="F45" s="346"/>
      <c r="G45" s="75" t="s">
        <v>2</v>
      </c>
      <c r="H45" s="75" t="s">
        <v>2</v>
      </c>
      <c r="I45" s="60" t="s">
        <v>2</v>
      </c>
      <c r="J45" s="347" t="s">
        <v>2</v>
      </c>
    </row>
    <row r="46" spans="1:10" ht="13.5" thickBot="1" x14ac:dyDescent="0.25">
      <c r="A46" s="157"/>
      <c r="B46" s="166">
        <v>25</v>
      </c>
      <c r="C46" s="96">
        <v>42</v>
      </c>
      <c r="D46" s="172">
        <v>45822</v>
      </c>
      <c r="E46" s="173">
        <v>45826</v>
      </c>
      <c r="F46" s="348" t="s">
        <v>2</v>
      </c>
      <c r="G46" s="64" t="s">
        <v>2</v>
      </c>
      <c r="H46" s="64" t="s">
        <v>2</v>
      </c>
      <c r="I46" s="63" t="s">
        <v>2</v>
      </c>
      <c r="J46" s="281" t="s">
        <v>84</v>
      </c>
    </row>
    <row r="47" spans="1:10" ht="13.5" thickBot="1" x14ac:dyDescent="0.25">
      <c r="A47" s="157"/>
      <c r="B47" s="164">
        <v>26</v>
      </c>
      <c r="C47" s="170">
        <v>43</v>
      </c>
      <c r="D47" s="177">
        <v>45829</v>
      </c>
      <c r="E47" s="178">
        <v>45833</v>
      </c>
      <c r="F47" s="123" t="s">
        <v>2</v>
      </c>
      <c r="G47" s="445" t="s">
        <v>85</v>
      </c>
      <c r="H47" s="446"/>
      <c r="I47" s="447"/>
      <c r="J47" s="124" t="s">
        <v>2</v>
      </c>
    </row>
    <row r="48" spans="1:10" ht="13.5" thickBot="1" x14ac:dyDescent="0.25">
      <c r="A48" s="157"/>
      <c r="B48" s="166">
        <v>27</v>
      </c>
      <c r="C48" s="96">
        <v>44</v>
      </c>
      <c r="D48" s="179">
        <v>45836</v>
      </c>
      <c r="E48" s="173">
        <v>45840</v>
      </c>
      <c r="F48" s="155" t="s">
        <v>2</v>
      </c>
      <c r="G48" s="428" t="s">
        <v>86</v>
      </c>
      <c r="H48" s="429"/>
      <c r="I48" s="430"/>
      <c r="J48" s="289" t="s">
        <v>87</v>
      </c>
    </row>
    <row r="49" spans="1:10" ht="13.5" thickBot="1" x14ac:dyDescent="0.25">
      <c r="A49" s="157"/>
      <c r="B49" s="164">
        <v>28</v>
      </c>
      <c r="C49" s="170">
        <v>45</v>
      </c>
      <c r="D49" s="177">
        <v>45843</v>
      </c>
      <c r="E49" s="178">
        <v>45847</v>
      </c>
      <c r="F49" s="154" t="s">
        <v>2</v>
      </c>
      <c r="G49" s="129" t="s">
        <v>2</v>
      </c>
      <c r="H49" s="129"/>
      <c r="I49" s="129" t="s">
        <v>2</v>
      </c>
      <c r="J49" s="133" t="s">
        <v>88</v>
      </c>
    </row>
    <row r="50" spans="1:10" ht="13.5" thickBot="1" x14ac:dyDescent="0.25">
      <c r="A50" s="157"/>
      <c r="B50" s="166">
        <v>29</v>
      </c>
      <c r="C50" s="96">
        <v>46</v>
      </c>
      <c r="D50" s="179">
        <v>45850</v>
      </c>
      <c r="E50" s="173">
        <v>45854</v>
      </c>
      <c r="F50" s="130"/>
      <c r="G50" s="131" t="s">
        <v>2</v>
      </c>
      <c r="H50" s="131" t="s">
        <v>2</v>
      </c>
      <c r="I50" s="131" t="s">
        <v>2</v>
      </c>
      <c r="J50" s="132" t="s">
        <v>89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153" t="s">
        <v>2</v>
      </c>
      <c r="H51" s="153" t="s">
        <v>2</v>
      </c>
      <c r="I51" s="153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150" t="s">
        <v>2</v>
      </c>
      <c r="G52" s="151" t="s">
        <v>2</v>
      </c>
      <c r="H52" s="151" t="s">
        <v>2</v>
      </c>
      <c r="I52" s="151" t="s">
        <v>2</v>
      </c>
      <c r="J52" s="147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116" t="s">
        <v>2</v>
      </c>
      <c r="G54" s="66" t="s">
        <v>2</v>
      </c>
      <c r="H54" s="66" t="s">
        <v>2</v>
      </c>
      <c r="I54" s="66" t="s">
        <v>2</v>
      </c>
      <c r="J54" s="82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116" t="s">
        <v>2</v>
      </c>
      <c r="G55" s="66" t="s">
        <v>2</v>
      </c>
      <c r="H55" s="66" t="s">
        <v>2</v>
      </c>
      <c r="I55" s="66" t="s">
        <v>2</v>
      </c>
      <c r="J55" s="82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99" t="s">
        <v>2</v>
      </c>
      <c r="G56" s="152" t="s">
        <v>2</v>
      </c>
      <c r="H56" s="152" t="s">
        <v>2</v>
      </c>
      <c r="I56" s="152" t="s">
        <v>2</v>
      </c>
      <c r="J56" s="148" t="s">
        <v>2</v>
      </c>
    </row>
    <row r="57" spans="1:10" s="6" customFormat="1" x14ac:dyDescent="0.2">
      <c r="A57" s="22" t="s">
        <v>90</v>
      </c>
      <c r="B57" s="7"/>
      <c r="C57" s="7"/>
      <c r="D57" s="7"/>
      <c r="E57" s="7"/>
      <c r="F57" s="8"/>
      <c r="G57" s="8"/>
      <c r="J57" s="58" t="s">
        <v>2</v>
      </c>
    </row>
    <row r="58" spans="1:10" x14ac:dyDescent="0.2">
      <c r="A58" s="86" t="s">
        <v>91</v>
      </c>
      <c r="B58" s="214"/>
      <c r="C58" s="214"/>
      <c r="D58" s="214"/>
      <c r="E58" s="214"/>
      <c r="F58" s="84"/>
      <c r="G58" s="8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33" zoomScaleNormal="100" workbookViewId="0">
      <selection activeCell="F27" sqref="F27:J32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460" t="s">
        <v>92</v>
      </c>
      <c r="B1" s="461"/>
      <c r="C1" s="461"/>
      <c r="D1" s="461"/>
      <c r="E1" s="461"/>
      <c r="F1" s="461"/>
      <c r="G1" s="461"/>
      <c r="H1" s="461"/>
      <c r="I1" s="461"/>
      <c r="J1" s="462"/>
    </row>
    <row r="2" spans="1:10" x14ac:dyDescent="0.2">
      <c r="A2" s="434" t="s">
        <v>1</v>
      </c>
      <c r="B2" s="435"/>
      <c r="C2" s="435"/>
      <c r="D2" s="435"/>
      <c r="E2" s="435"/>
      <c r="J2" s="3" t="s">
        <v>2</v>
      </c>
    </row>
    <row r="3" spans="1:10" x14ac:dyDescent="0.2">
      <c r="A3" s="22" t="s">
        <v>93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 x14ac:dyDescent="0.25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1" t="s">
        <v>9</v>
      </c>
      <c r="G4" s="55" t="s">
        <v>10</v>
      </c>
      <c r="H4" s="222" t="s">
        <v>11</v>
      </c>
      <c r="I4" s="222" t="s">
        <v>12</v>
      </c>
      <c r="J4" s="10" t="s">
        <v>13</v>
      </c>
    </row>
    <row r="5" spans="1:10" ht="22.5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356" t="s">
        <v>94</v>
      </c>
      <c r="G5" s="255" t="s">
        <v>2</v>
      </c>
      <c r="H5" s="357" t="s">
        <v>2</v>
      </c>
      <c r="I5" s="357" t="s">
        <v>2</v>
      </c>
      <c r="J5" s="10" t="s">
        <v>16</v>
      </c>
    </row>
    <row r="6" spans="1:10" ht="33.75" x14ac:dyDescent="0.2">
      <c r="A6" s="157"/>
      <c r="B6" s="163">
        <v>37</v>
      </c>
      <c r="C6" s="94">
        <v>2</v>
      </c>
      <c r="D6" s="172">
        <v>45907</v>
      </c>
      <c r="E6" s="173">
        <v>45911</v>
      </c>
      <c r="F6" s="358" t="s">
        <v>95</v>
      </c>
      <c r="G6" s="34" t="s">
        <v>2</v>
      </c>
      <c r="H6" s="34" t="s">
        <v>2</v>
      </c>
      <c r="I6" s="34" t="s">
        <v>2</v>
      </c>
      <c r="J6" s="359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248" t="s">
        <v>2</v>
      </c>
      <c r="G7" s="455" t="s">
        <v>96</v>
      </c>
      <c r="H7" s="455"/>
      <c r="I7" s="455"/>
      <c r="J7" s="360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248" t="s">
        <v>2</v>
      </c>
      <c r="G8" s="109"/>
      <c r="H8" s="109" t="s">
        <v>2</v>
      </c>
      <c r="I8" s="34" t="s">
        <v>2</v>
      </c>
      <c r="J8" s="359" t="s">
        <v>2</v>
      </c>
    </row>
    <row r="9" spans="1:10" ht="13.5" thickBot="1" x14ac:dyDescent="0.25">
      <c r="A9" s="157"/>
      <c r="B9" s="163">
        <v>40</v>
      </c>
      <c r="C9" s="94">
        <v>5</v>
      </c>
      <c r="D9" s="172">
        <v>45928</v>
      </c>
      <c r="E9" s="317" t="s">
        <v>20</v>
      </c>
      <c r="F9" s="249" t="s">
        <v>2</v>
      </c>
      <c r="G9" s="64" t="s">
        <v>2</v>
      </c>
      <c r="H9" s="64" t="s">
        <v>2</v>
      </c>
      <c r="I9" s="12"/>
      <c r="J9" s="281" t="s">
        <v>97</v>
      </c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34" t="s">
        <v>2</v>
      </c>
      <c r="H10" s="355" t="s">
        <v>2</v>
      </c>
      <c r="I10" s="34" t="s">
        <v>2</v>
      </c>
      <c r="J10" s="104" t="s">
        <v>2</v>
      </c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301" t="s">
        <v>2</v>
      </c>
      <c r="G11" s="79"/>
      <c r="H11" s="78" t="s">
        <v>2</v>
      </c>
      <c r="I11" s="78" t="s">
        <v>2</v>
      </c>
      <c r="J11" s="302" t="s">
        <v>2</v>
      </c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85" t="s">
        <v>2</v>
      </c>
      <c r="G12" s="463" t="s">
        <v>98</v>
      </c>
      <c r="H12" s="463"/>
      <c r="I12" s="464"/>
      <c r="J12" s="303" t="s">
        <v>2</v>
      </c>
    </row>
    <row r="13" spans="1:10" ht="13.5" thickBot="1" x14ac:dyDescent="0.25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304" t="s">
        <v>2</v>
      </c>
      <c r="G13" s="141" t="s">
        <v>2</v>
      </c>
      <c r="H13" s="100" t="s">
        <v>2</v>
      </c>
      <c r="I13" s="141" t="s">
        <v>2</v>
      </c>
      <c r="J13" s="293" t="s">
        <v>99</v>
      </c>
    </row>
    <row r="14" spans="1:10" x14ac:dyDescent="0.2">
      <c r="A14" s="157"/>
      <c r="B14" s="163">
        <v>45</v>
      </c>
      <c r="C14" s="94">
        <v>10</v>
      </c>
      <c r="D14" s="172">
        <v>45963</v>
      </c>
      <c r="E14" s="173">
        <v>45967</v>
      </c>
      <c r="F14" s="248" t="s">
        <v>2</v>
      </c>
      <c r="J14" s="3"/>
    </row>
    <row r="15" spans="1:10" x14ac:dyDescent="0.2">
      <c r="A15" s="157"/>
      <c r="B15" s="163">
        <v>46</v>
      </c>
      <c r="C15" s="94">
        <v>11</v>
      </c>
      <c r="D15" s="172">
        <v>45970</v>
      </c>
      <c r="E15" s="173">
        <v>45974</v>
      </c>
      <c r="F15" s="157" t="s">
        <v>2</v>
      </c>
      <c r="G15" s="436" t="s">
        <v>100</v>
      </c>
      <c r="H15" s="437"/>
      <c r="I15" s="444"/>
      <c r="J15" s="3"/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257" t="s">
        <v>2</v>
      </c>
      <c r="G16" s="5"/>
      <c r="H16" s="5"/>
      <c r="I16" s="93"/>
      <c r="J16" s="283" t="s">
        <v>101</v>
      </c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258" t="s">
        <v>102</v>
      </c>
      <c r="G17" s="256"/>
      <c r="H17" s="221" t="s">
        <v>35</v>
      </c>
      <c r="I17" s="24" t="s">
        <v>2</v>
      </c>
      <c r="J17" s="254"/>
    </row>
    <row r="18" spans="1:10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248" t="s">
        <v>2</v>
      </c>
      <c r="G18" s="109" t="s">
        <v>2</v>
      </c>
      <c r="H18" s="109" t="s">
        <v>2</v>
      </c>
      <c r="I18" s="109" t="s">
        <v>2</v>
      </c>
      <c r="J18" s="3"/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248" t="s">
        <v>2</v>
      </c>
      <c r="G19" s="466" t="s">
        <v>103</v>
      </c>
      <c r="H19" s="467"/>
      <c r="I19" s="468"/>
      <c r="J19" s="3"/>
    </row>
    <row r="20" spans="1:10" ht="13.5" thickBot="1" x14ac:dyDescent="0.25">
      <c r="A20" s="188"/>
      <c r="B20" s="198">
        <v>51</v>
      </c>
      <c r="C20" s="199">
        <v>16</v>
      </c>
      <c r="D20" s="186">
        <v>46005</v>
      </c>
      <c r="E20" s="187">
        <v>46009</v>
      </c>
      <c r="F20" s="248"/>
      <c r="G20" s="34" t="s">
        <v>2</v>
      </c>
      <c r="H20" s="109" t="s">
        <v>2</v>
      </c>
      <c r="I20" s="34" t="s">
        <v>2</v>
      </c>
      <c r="J20" s="282" t="s">
        <v>104</v>
      </c>
    </row>
    <row r="21" spans="1:10" ht="13.5" thickBot="1" x14ac:dyDescent="0.25">
      <c r="A21" s="189"/>
      <c r="B21" s="190">
        <v>52</v>
      </c>
      <c r="C21" s="191">
        <v>17</v>
      </c>
      <c r="D21" s="192">
        <v>46012</v>
      </c>
      <c r="E21" s="193">
        <v>46016</v>
      </c>
      <c r="F21" s="261"/>
      <c r="G21" s="259"/>
      <c r="H21" s="259"/>
      <c r="I21" s="259"/>
      <c r="J21" s="260" t="s">
        <v>39</v>
      </c>
    </row>
    <row r="22" spans="1:10" ht="13.5" thickBot="1" x14ac:dyDescent="0.25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261"/>
      <c r="G22" s="262" t="s">
        <v>2</v>
      </c>
      <c r="H22" s="263"/>
      <c r="I22" s="263"/>
      <c r="J22" s="263" t="s">
        <v>105</v>
      </c>
    </row>
    <row r="23" spans="1:10" ht="13.5" thickBot="1" x14ac:dyDescent="0.25">
      <c r="A23" s="158"/>
      <c r="B23" s="164">
        <v>2</v>
      </c>
      <c r="C23" s="165">
        <v>19</v>
      </c>
      <c r="D23" s="172">
        <v>45661</v>
      </c>
      <c r="E23" s="173">
        <v>45665</v>
      </c>
      <c r="F23" s="236" t="s">
        <v>106</v>
      </c>
      <c r="G23" s="241"/>
      <c r="H23" s="2" t="s">
        <v>107</v>
      </c>
      <c r="I23" s="199"/>
      <c r="J23" s="300" t="s">
        <v>108</v>
      </c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246"/>
      <c r="G24" s="469" t="s">
        <v>109</v>
      </c>
      <c r="H24" s="469"/>
      <c r="I24" s="469"/>
      <c r="J24" s="254"/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248" t="s">
        <v>2</v>
      </c>
      <c r="G25" s="34" t="s">
        <v>2</v>
      </c>
      <c r="H25" s="34" t="s">
        <v>2</v>
      </c>
      <c r="I25" s="2"/>
      <c r="J25" s="3"/>
    </row>
    <row r="26" spans="1:10" ht="13.5" thickBot="1" x14ac:dyDescent="0.25">
      <c r="A26" s="157"/>
      <c r="B26" s="166">
        <v>5</v>
      </c>
      <c r="C26" s="96">
        <v>22</v>
      </c>
      <c r="D26" s="172">
        <v>45682</v>
      </c>
      <c r="E26" s="173">
        <v>45686</v>
      </c>
      <c r="F26" s="248" t="s">
        <v>2</v>
      </c>
      <c r="G26" s="2"/>
      <c r="H26" s="2"/>
      <c r="I26" s="2"/>
      <c r="J26" s="282" t="s">
        <v>110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21"/>
      <c r="J27" s="290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37" t="s">
        <v>111</v>
      </c>
      <c r="H28" s="437"/>
      <c r="I28" s="437"/>
      <c r="J28" s="3"/>
    </row>
    <row r="29" spans="1:10" ht="13.5" thickBot="1" x14ac:dyDescent="0.25">
      <c r="A29" s="157"/>
      <c r="B29" s="164">
        <v>8</v>
      </c>
      <c r="C29" s="165">
        <v>25</v>
      </c>
      <c r="D29" s="172">
        <v>45703</v>
      </c>
      <c r="E29" s="173">
        <v>45707</v>
      </c>
      <c r="F29" s="249" t="s">
        <v>2</v>
      </c>
      <c r="G29" s="446"/>
      <c r="H29" s="446"/>
      <c r="I29" s="446"/>
      <c r="J29" s="281" t="s">
        <v>112</v>
      </c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246" t="s">
        <v>2</v>
      </c>
      <c r="G30" s="256" t="s">
        <v>2</v>
      </c>
      <c r="H30" s="255" t="s">
        <v>2</v>
      </c>
      <c r="I30" s="24" t="s">
        <v>2</v>
      </c>
      <c r="J30" s="254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437" t="s">
        <v>113</v>
      </c>
      <c r="H31" s="437"/>
      <c r="I31" s="437"/>
      <c r="J31" s="3"/>
    </row>
    <row r="32" spans="1:10" ht="13.5" thickBot="1" x14ac:dyDescent="0.25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9" t="s">
        <v>2</v>
      </c>
      <c r="G32" s="446"/>
      <c r="H32" s="446"/>
      <c r="I32" s="446"/>
      <c r="J32" s="281" t="s">
        <v>114</v>
      </c>
    </row>
    <row r="33" spans="1:10" x14ac:dyDescent="0.2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6" t="s">
        <v>2</v>
      </c>
      <c r="G33" s="255" t="s">
        <v>2</v>
      </c>
      <c r="H33" s="255" t="s">
        <v>2</v>
      </c>
      <c r="I33" s="221"/>
      <c r="J33" s="254"/>
    </row>
    <row r="34" spans="1:10" x14ac:dyDescent="0.2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5" t="s">
        <v>2</v>
      </c>
      <c r="H34" s="65" t="s">
        <v>2</v>
      </c>
      <c r="I34" s="61" t="s">
        <v>2</v>
      </c>
      <c r="J34" s="276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115</v>
      </c>
      <c r="G35" s="470" t="s">
        <v>116</v>
      </c>
      <c r="H35" s="471"/>
      <c r="I35" s="472"/>
      <c r="J35" s="352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353"/>
      <c r="G36" s="65" t="s">
        <v>2</v>
      </c>
      <c r="H36" s="66" t="s">
        <v>2</v>
      </c>
      <c r="I36" s="66" t="s">
        <v>2</v>
      </c>
      <c r="J36" s="278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5" t="s">
        <v>2</v>
      </c>
      <c r="I37" s="65" t="s">
        <v>2</v>
      </c>
      <c r="J37" s="280"/>
    </row>
    <row r="38" spans="1:10" x14ac:dyDescent="0.2">
      <c r="A38" s="206"/>
      <c r="B38" s="207">
        <v>17</v>
      </c>
      <c r="C38" s="208">
        <v>34</v>
      </c>
      <c r="D38" s="209">
        <v>45766</v>
      </c>
      <c r="E38" s="187">
        <v>45770</v>
      </c>
      <c r="F38" s="354"/>
      <c r="G38" s="140" t="s">
        <v>2</v>
      </c>
      <c r="H38" s="77" t="s">
        <v>2</v>
      </c>
      <c r="I38" s="77" t="s">
        <v>2</v>
      </c>
      <c r="J38" s="361" t="s">
        <v>117</v>
      </c>
    </row>
    <row r="39" spans="1:10" x14ac:dyDescent="0.2">
      <c r="A39" s="126"/>
      <c r="B39" s="200">
        <v>18</v>
      </c>
      <c r="C39" s="201">
        <v>35</v>
      </c>
      <c r="D39" s="202">
        <v>45773</v>
      </c>
      <c r="E39" s="239">
        <v>45777</v>
      </c>
      <c r="F39" s="381" t="s">
        <v>118</v>
      </c>
      <c r="G39" s="382" t="s">
        <v>65</v>
      </c>
      <c r="H39" s="383"/>
      <c r="I39" s="384" t="s">
        <v>2</v>
      </c>
      <c r="J39" s="385" t="s">
        <v>119</v>
      </c>
    </row>
    <row r="40" spans="1:10" x14ac:dyDescent="0.2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6" t="s">
        <v>120</v>
      </c>
      <c r="G40" s="377"/>
      <c r="H40" s="378" t="s">
        <v>121</v>
      </c>
      <c r="I40" s="379" t="s">
        <v>72</v>
      </c>
      <c r="J40" s="380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4"/>
      <c r="I41" s="2"/>
      <c r="J41" s="31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267" t="s">
        <v>122</v>
      </c>
      <c r="I42" s="244"/>
      <c r="J42" s="3"/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4"/>
      <c r="G43" s="437" t="s">
        <v>123</v>
      </c>
      <c r="H43" s="465"/>
      <c r="I43" s="465"/>
      <c r="J43" s="3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14"/>
      <c r="J44" s="31" t="s">
        <v>83</v>
      </c>
    </row>
    <row r="45" spans="1:10" ht="13.5" thickBot="1" x14ac:dyDescent="0.25">
      <c r="A45" s="157"/>
      <c r="B45" s="164">
        <v>24</v>
      </c>
      <c r="C45" s="165">
        <v>41</v>
      </c>
      <c r="D45" s="172">
        <v>45815</v>
      </c>
      <c r="E45" s="173">
        <v>45819</v>
      </c>
      <c r="F45" s="26"/>
      <c r="G45" s="5"/>
      <c r="H45" s="5"/>
      <c r="I45" s="5"/>
      <c r="J45" s="281" t="s">
        <v>124</v>
      </c>
    </row>
    <row r="46" spans="1:10" x14ac:dyDescent="0.2">
      <c r="A46" s="157"/>
      <c r="B46" s="166">
        <v>25</v>
      </c>
      <c r="C46" s="96">
        <v>42</v>
      </c>
      <c r="D46" s="172">
        <v>45822</v>
      </c>
      <c r="E46" s="173">
        <v>45826</v>
      </c>
      <c r="F46" s="266"/>
      <c r="G46" s="437" t="s">
        <v>125</v>
      </c>
      <c r="H46" s="465"/>
      <c r="I46" s="465"/>
      <c r="J46" s="254"/>
    </row>
    <row r="47" spans="1:10" ht="13.5" thickBot="1" x14ac:dyDescent="0.25">
      <c r="A47" s="157"/>
      <c r="B47" s="164">
        <v>26</v>
      </c>
      <c r="C47" s="170">
        <v>43</v>
      </c>
      <c r="D47" s="177">
        <v>45829</v>
      </c>
      <c r="E47" s="178">
        <v>45833</v>
      </c>
      <c r="F47" s="26"/>
      <c r="G47" s="5"/>
      <c r="H47" s="5"/>
      <c r="I47" s="5"/>
      <c r="J47" s="9"/>
    </row>
    <row r="48" spans="1:10" ht="13.5" thickBot="1" x14ac:dyDescent="0.25">
      <c r="A48" s="157"/>
      <c r="B48" s="166">
        <v>27</v>
      </c>
      <c r="C48" s="96">
        <v>44</v>
      </c>
      <c r="D48" s="179">
        <v>45836</v>
      </c>
      <c r="E48" s="173">
        <v>45840</v>
      </c>
      <c r="F48" s="268" t="s">
        <v>2</v>
      </c>
      <c r="G48" s="459" t="s">
        <v>126</v>
      </c>
      <c r="H48" s="459"/>
      <c r="I48" s="459"/>
      <c r="J48" s="247"/>
    </row>
    <row r="49" spans="1:10" ht="13.5" thickBot="1" x14ac:dyDescent="0.25">
      <c r="A49" s="157"/>
      <c r="B49" s="164">
        <v>28</v>
      </c>
      <c r="C49" s="170">
        <v>45</v>
      </c>
      <c r="D49" s="177">
        <v>45843</v>
      </c>
      <c r="E49" s="178">
        <v>45847</v>
      </c>
      <c r="F49" s="271"/>
      <c r="G49" s="232" t="s">
        <v>2</v>
      </c>
      <c r="H49" s="232" t="s">
        <v>2</v>
      </c>
      <c r="I49" s="230"/>
      <c r="J49" s="231" t="s">
        <v>127</v>
      </c>
    </row>
    <row r="50" spans="1:10" ht="13.5" thickBot="1" x14ac:dyDescent="0.25">
      <c r="A50" s="157"/>
      <c r="B50" s="166">
        <v>29</v>
      </c>
      <c r="C50" s="96">
        <v>46</v>
      </c>
      <c r="D50" s="179">
        <v>45850</v>
      </c>
      <c r="E50" s="173">
        <v>45854</v>
      </c>
      <c r="F50" s="269" t="s">
        <v>2</v>
      </c>
      <c r="G50" s="230"/>
      <c r="H50" s="270" t="s">
        <v>2</v>
      </c>
      <c r="I50" s="230"/>
      <c r="J50" s="231" t="s">
        <v>128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5" t="s">
        <v>2</v>
      </c>
      <c r="G51" s="34" t="s">
        <v>2</v>
      </c>
      <c r="H51" s="34" t="s">
        <v>2</v>
      </c>
      <c r="I51" s="34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217" t="s">
        <v>2</v>
      </c>
      <c r="G52" s="215" t="s">
        <v>2</v>
      </c>
      <c r="H52" s="215" t="s">
        <v>2</v>
      </c>
      <c r="I52" s="215" t="s">
        <v>2</v>
      </c>
      <c r="J52" s="216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85" t="s">
        <v>2</v>
      </c>
      <c r="G53" s="34" t="s">
        <v>2</v>
      </c>
      <c r="H53" s="34" t="s">
        <v>2</v>
      </c>
      <c r="I53" s="34" t="s">
        <v>2</v>
      </c>
      <c r="J53" s="81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85" t="s">
        <v>2</v>
      </c>
      <c r="G54" s="34" t="s">
        <v>2</v>
      </c>
      <c r="H54" s="34" t="s">
        <v>2</v>
      </c>
      <c r="I54" s="34" t="s">
        <v>2</v>
      </c>
      <c r="J54" s="81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85" t="s">
        <v>2</v>
      </c>
      <c r="G55" s="34" t="s">
        <v>2</v>
      </c>
      <c r="H55" s="34" t="s">
        <v>2</v>
      </c>
      <c r="I55" s="34" t="s">
        <v>2</v>
      </c>
      <c r="J55" s="81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 x14ac:dyDescent="0.2">
      <c r="A57" s="312" t="s">
        <v>129</v>
      </c>
      <c r="B57" s="313"/>
      <c r="C57" s="314"/>
      <c r="D57" s="313"/>
      <c r="E57" s="313"/>
      <c r="F57" s="315"/>
      <c r="G57" s="315"/>
      <c r="H57" s="242"/>
      <c r="I57" s="242"/>
      <c r="J57" s="254" t="s">
        <v>2</v>
      </c>
    </row>
    <row r="58" spans="1:10" x14ac:dyDescent="0.2">
      <c r="A58" s="272" t="s">
        <v>130</v>
      </c>
      <c r="B58" s="273"/>
      <c r="C58" s="273"/>
      <c r="D58" s="273"/>
      <c r="E58" s="273"/>
      <c r="F58" s="274"/>
      <c r="G58" s="27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zoomScaleNormal="100" workbookViewId="0">
      <selection activeCell="T15" sqref="T15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460" t="s">
        <v>131</v>
      </c>
      <c r="B1" s="461"/>
      <c r="C1" s="461"/>
      <c r="D1" s="461"/>
      <c r="E1" s="461"/>
      <c r="F1" s="461"/>
      <c r="G1" s="461"/>
      <c r="H1" s="461"/>
      <c r="I1" s="461"/>
      <c r="J1" s="462"/>
    </row>
    <row r="2" spans="1:10" x14ac:dyDescent="0.2">
      <c r="A2" s="434" t="s">
        <v>1</v>
      </c>
      <c r="B2" s="435"/>
      <c r="C2" s="435"/>
      <c r="D2" s="435"/>
      <c r="E2" s="435"/>
      <c r="J2" s="3" t="s">
        <v>2</v>
      </c>
    </row>
    <row r="3" spans="1:10" ht="13.5" thickBot="1" x14ac:dyDescent="0.25">
      <c r="A3" s="22" t="s">
        <v>132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x14ac:dyDescent="0.2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2" t="s">
        <v>11</v>
      </c>
      <c r="I4" s="222" t="s">
        <v>12</v>
      </c>
      <c r="J4" s="10" t="s">
        <v>13</v>
      </c>
    </row>
    <row r="5" spans="1:10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01" t="s">
        <v>133</v>
      </c>
      <c r="G5" s="97" t="s">
        <v>2</v>
      </c>
      <c r="H5" s="102" t="s">
        <v>2</v>
      </c>
      <c r="I5" s="97" t="s">
        <v>2</v>
      </c>
      <c r="J5" s="41" t="s">
        <v>16</v>
      </c>
    </row>
    <row r="6" spans="1:10" ht="45" x14ac:dyDescent="0.2">
      <c r="A6" s="157"/>
      <c r="B6" s="163">
        <v>37</v>
      </c>
      <c r="C6" s="94">
        <v>2</v>
      </c>
      <c r="D6" s="172">
        <v>45907</v>
      </c>
      <c r="E6" s="173">
        <v>45911</v>
      </c>
      <c r="F6" s="103" t="s">
        <v>95</v>
      </c>
      <c r="G6" s="61" t="s">
        <v>2</v>
      </c>
      <c r="H6" s="61" t="s">
        <v>2</v>
      </c>
      <c r="I6" s="62" t="s">
        <v>2</v>
      </c>
      <c r="J6" s="104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105" t="s">
        <v>2</v>
      </c>
      <c r="G7" s="60" t="s">
        <v>2</v>
      </c>
      <c r="H7" s="94" t="s">
        <v>134</v>
      </c>
      <c r="I7" s="61" t="s">
        <v>2</v>
      </c>
      <c r="J7" s="106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83" t="s">
        <v>2</v>
      </c>
      <c r="G8" s="68" t="s">
        <v>2</v>
      </c>
      <c r="H8" s="69" t="s">
        <v>2</v>
      </c>
      <c r="I8" s="153" t="s">
        <v>2</v>
      </c>
      <c r="J8" s="104" t="s">
        <v>2</v>
      </c>
    </row>
    <row r="9" spans="1:10" x14ac:dyDescent="0.2">
      <c r="A9" s="157"/>
      <c r="B9" s="163">
        <v>40</v>
      </c>
      <c r="C9" s="94">
        <v>5</v>
      </c>
      <c r="D9" s="172">
        <v>45928</v>
      </c>
      <c r="E9" s="317" t="s">
        <v>20</v>
      </c>
      <c r="F9" s="413"/>
      <c r="G9" s="2"/>
      <c r="H9" s="109"/>
      <c r="I9" s="2"/>
      <c r="J9" s="44"/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85"/>
      <c r="G10" s="34"/>
      <c r="H10" s="34"/>
      <c r="I10" s="34"/>
      <c r="J10" s="104"/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85"/>
      <c r="G11" s="34"/>
      <c r="H11" s="34"/>
      <c r="I11" s="34"/>
      <c r="J11" s="104"/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85"/>
      <c r="H12" s="34"/>
      <c r="I12" s="34"/>
      <c r="J12" s="104"/>
    </row>
    <row r="13" spans="1:10" x14ac:dyDescent="0.2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85"/>
      <c r="G13" s="34"/>
      <c r="H13" s="34"/>
      <c r="I13" s="109"/>
      <c r="J13" s="414"/>
    </row>
    <row r="14" spans="1:10" x14ac:dyDescent="0.2">
      <c r="A14" s="157"/>
      <c r="B14" s="163">
        <v>45</v>
      </c>
      <c r="C14" s="94">
        <v>10</v>
      </c>
      <c r="D14" s="172">
        <v>45963</v>
      </c>
      <c r="E14" s="173">
        <v>45967</v>
      </c>
      <c r="F14" s="85"/>
      <c r="G14" s="34"/>
      <c r="H14" s="34"/>
      <c r="I14" s="34"/>
      <c r="J14" s="44"/>
    </row>
    <row r="15" spans="1:10" x14ac:dyDescent="0.2">
      <c r="A15" s="157"/>
      <c r="B15" s="163">
        <v>46</v>
      </c>
      <c r="C15" s="94">
        <v>11</v>
      </c>
      <c r="D15" s="172">
        <v>45970</v>
      </c>
      <c r="E15" s="173">
        <v>45974</v>
      </c>
      <c r="F15" s="49"/>
      <c r="G15" s="34"/>
      <c r="H15" s="34"/>
      <c r="I15" s="34"/>
      <c r="J15" s="104"/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413"/>
      <c r="G16" s="34"/>
      <c r="H16" s="34"/>
      <c r="I16" s="34"/>
      <c r="J16" s="414"/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413"/>
      <c r="G17" s="34"/>
      <c r="H17" s="34"/>
      <c r="I17" s="34"/>
      <c r="J17" s="104"/>
    </row>
    <row r="18" spans="1:10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85"/>
      <c r="H18" s="34"/>
      <c r="I18" s="34"/>
      <c r="J18" s="81"/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85"/>
      <c r="G19" s="34"/>
      <c r="H19" s="109"/>
      <c r="I19" s="34"/>
      <c r="J19" s="44"/>
    </row>
    <row r="20" spans="1:10" x14ac:dyDescent="0.2">
      <c r="A20" s="188"/>
      <c r="B20" s="198">
        <v>51</v>
      </c>
      <c r="C20" s="199">
        <v>16</v>
      </c>
      <c r="D20" s="186">
        <v>46005</v>
      </c>
      <c r="E20" s="187">
        <v>46009</v>
      </c>
      <c r="F20" s="304"/>
      <c r="G20" s="415"/>
      <c r="H20" s="141"/>
      <c r="I20" s="100"/>
      <c r="J20" s="48"/>
    </row>
    <row r="21" spans="1:10" x14ac:dyDescent="0.2">
      <c r="A21" s="189"/>
      <c r="B21" s="190">
        <v>52</v>
      </c>
      <c r="C21" s="191">
        <v>17</v>
      </c>
      <c r="D21" s="192">
        <v>46012</v>
      </c>
      <c r="E21" s="193">
        <v>46016</v>
      </c>
      <c r="F21" s="426"/>
      <c r="G21" s="427"/>
      <c r="H21" s="427"/>
      <c r="I21" s="427"/>
      <c r="J21" s="427" t="s">
        <v>39</v>
      </c>
    </row>
    <row r="22" spans="1:10" x14ac:dyDescent="0.2">
      <c r="A22" s="194">
        <v>2027</v>
      </c>
      <c r="B22" s="195">
        <v>1</v>
      </c>
      <c r="C22" s="183">
        <v>18</v>
      </c>
      <c r="D22" s="196">
        <v>46019</v>
      </c>
      <c r="E22" s="425">
        <v>45658</v>
      </c>
      <c r="F22" s="421"/>
      <c r="G22" s="422" t="s">
        <v>2</v>
      </c>
      <c r="H22" s="363"/>
      <c r="I22" s="364"/>
      <c r="J22" s="423" t="s">
        <v>135</v>
      </c>
    </row>
    <row r="23" spans="1:10" x14ac:dyDescent="0.2">
      <c r="A23" s="158"/>
      <c r="B23" s="164">
        <v>2</v>
      </c>
      <c r="C23" s="165">
        <v>19</v>
      </c>
      <c r="D23" s="172">
        <v>45661</v>
      </c>
      <c r="E23" s="173">
        <v>45665</v>
      </c>
      <c r="F23" s="85" t="s">
        <v>2</v>
      </c>
      <c r="G23" s="34" t="s">
        <v>2</v>
      </c>
      <c r="H23" s="34" t="s">
        <v>2</v>
      </c>
      <c r="I23" s="34" t="s">
        <v>2</v>
      </c>
      <c r="J23" s="44"/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85" t="s">
        <v>2</v>
      </c>
      <c r="G24" s="34" t="s">
        <v>2</v>
      </c>
      <c r="H24" s="94" t="s">
        <v>134</v>
      </c>
      <c r="I24" s="34" t="s">
        <v>2</v>
      </c>
      <c r="J24" s="104"/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85" t="s">
        <v>2</v>
      </c>
      <c r="G25" s="34" t="s">
        <v>2</v>
      </c>
      <c r="H25" s="34" t="s">
        <v>2</v>
      </c>
      <c r="I25" s="2"/>
      <c r="J25" s="104" t="s">
        <v>2</v>
      </c>
    </row>
    <row r="26" spans="1:10" x14ac:dyDescent="0.2">
      <c r="A26" s="157"/>
      <c r="B26" s="166">
        <v>5</v>
      </c>
      <c r="C26" s="96">
        <v>22</v>
      </c>
      <c r="D26" s="172">
        <v>45682</v>
      </c>
      <c r="E26" s="173">
        <v>45686</v>
      </c>
      <c r="F26" s="304" t="s">
        <v>2</v>
      </c>
      <c r="G26" s="475"/>
      <c r="H26" s="475"/>
      <c r="I26" s="475"/>
      <c r="J26" s="424" t="s">
        <v>2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173">
        <v>45693</v>
      </c>
      <c r="G27" s="109"/>
      <c r="H27" s="109"/>
      <c r="I27" s="2"/>
      <c r="J27" s="420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416" t="s">
        <v>47</v>
      </c>
      <c r="G28" s="34" t="s">
        <v>2</v>
      </c>
      <c r="H28" s="109" t="s">
        <v>2</v>
      </c>
      <c r="I28" s="34" t="s">
        <v>2</v>
      </c>
      <c r="J28" s="104" t="s">
        <v>2</v>
      </c>
    </row>
    <row r="29" spans="1:10" x14ac:dyDescent="0.2">
      <c r="A29" s="157"/>
      <c r="B29" s="164">
        <v>8</v>
      </c>
      <c r="C29" s="165">
        <v>25</v>
      </c>
      <c r="D29" s="172">
        <v>45703</v>
      </c>
      <c r="E29" s="173">
        <v>45707</v>
      </c>
      <c r="F29" s="85" t="s">
        <v>2</v>
      </c>
      <c r="G29" s="455" t="s">
        <v>136</v>
      </c>
      <c r="H29" s="455"/>
      <c r="I29" s="455"/>
      <c r="J29" s="81" t="s">
        <v>2</v>
      </c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85" t="s">
        <v>2</v>
      </c>
      <c r="G30" s="34" t="s">
        <v>2</v>
      </c>
      <c r="H30" s="34" t="s">
        <v>2</v>
      </c>
      <c r="I30" s="109" t="s">
        <v>2</v>
      </c>
      <c r="J30" s="44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83" t="s">
        <v>2</v>
      </c>
      <c r="G31" s="69" t="s">
        <v>2</v>
      </c>
      <c r="H31" s="68" t="s">
        <v>2</v>
      </c>
      <c r="I31" s="68" t="s">
        <v>2</v>
      </c>
      <c r="J31" s="104" t="s">
        <v>2</v>
      </c>
    </row>
    <row r="32" spans="1:10" x14ac:dyDescent="0.2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304" t="s">
        <v>2</v>
      </c>
      <c r="G32" s="417"/>
      <c r="H32" s="141"/>
      <c r="I32" s="418"/>
      <c r="J32" s="419" t="s">
        <v>137</v>
      </c>
    </row>
    <row r="33" spans="1:10" x14ac:dyDescent="0.2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157" t="s">
        <v>2</v>
      </c>
      <c r="G33" s="87" t="s">
        <v>2</v>
      </c>
      <c r="H33" s="88" t="s">
        <v>2</v>
      </c>
      <c r="I33" s="95"/>
      <c r="J33" s="365" t="s">
        <v>2</v>
      </c>
    </row>
    <row r="34" spans="1:10" x14ac:dyDescent="0.2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0" t="s">
        <v>2</v>
      </c>
      <c r="H34" s="66" t="s">
        <v>2</v>
      </c>
      <c r="I34" s="61" t="s">
        <v>2</v>
      </c>
      <c r="J34" s="366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62</v>
      </c>
      <c r="G35" s="476"/>
      <c r="H35" s="477"/>
      <c r="I35" s="478"/>
      <c r="J35" s="367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14"/>
      <c r="G36" s="476" t="s">
        <v>138</v>
      </c>
      <c r="H36" s="477"/>
      <c r="I36" s="478"/>
      <c r="J36" s="368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6" t="s">
        <v>2</v>
      </c>
      <c r="I37" s="65" t="s">
        <v>2</v>
      </c>
      <c r="J37" s="280"/>
    </row>
    <row r="38" spans="1:10" ht="13.5" thickBot="1" x14ac:dyDescent="0.25">
      <c r="A38" s="206"/>
      <c r="B38" s="207">
        <v>17</v>
      </c>
      <c r="C38" s="208">
        <v>34</v>
      </c>
      <c r="D38" s="209">
        <v>45766</v>
      </c>
      <c r="E38" s="187">
        <v>45770</v>
      </c>
      <c r="F38" s="233"/>
      <c r="G38" s="76" t="s">
        <v>2</v>
      </c>
      <c r="H38" s="80" t="s">
        <v>2</v>
      </c>
      <c r="I38" s="80" t="s">
        <v>2</v>
      </c>
      <c r="J38" s="369" t="s">
        <v>2</v>
      </c>
    </row>
    <row r="39" spans="1:10" ht="13.5" thickBot="1" x14ac:dyDescent="0.25">
      <c r="A39" s="126"/>
      <c r="B39" s="200">
        <v>18</v>
      </c>
      <c r="C39" s="201">
        <v>35</v>
      </c>
      <c r="D39" s="202">
        <v>45773</v>
      </c>
      <c r="E39" s="239">
        <v>45777</v>
      </c>
      <c r="F39" s="271"/>
      <c r="G39" s="265" t="s">
        <v>65</v>
      </c>
      <c r="H39" s="263" t="s">
        <v>139</v>
      </c>
      <c r="I39" s="230"/>
      <c r="J39" s="260" t="s">
        <v>140</v>
      </c>
    </row>
    <row r="40" spans="1:10" ht="13.5" thickBot="1" x14ac:dyDescent="0.25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0" t="s">
        <v>2</v>
      </c>
      <c r="G40" s="362" t="s">
        <v>141</v>
      </c>
      <c r="H40" s="232" t="s">
        <v>2</v>
      </c>
      <c r="I40" s="371" t="s">
        <v>72</v>
      </c>
      <c r="J40" s="335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11" t="s">
        <v>2</v>
      </c>
      <c r="G41" s="61" t="s">
        <v>2</v>
      </c>
      <c r="H41" s="60" t="s">
        <v>2</v>
      </c>
      <c r="I41" s="94"/>
      <c r="J41" s="115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128" t="s">
        <v>122</v>
      </c>
      <c r="G42" s="66" t="s">
        <v>2</v>
      </c>
      <c r="H42" s="66" t="s">
        <v>2</v>
      </c>
      <c r="I42" s="96"/>
      <c r="J42" s="113" t="s">
        <v>2</v>
      </c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72"/>
      <c r="G43" s="60" t="s">
        <v>2</v>
      </c>
      <c r="H43" s="62" t="s">
        <v>2</v>
      </c>
      <c r="I43" s="94"/>
      <c r="J43" s="115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114" t="s">
        <v>2</v>
      </c>
      <c r="G44" s="65" t="s">
        <v>2</v>
      </c>
      <c r="H44" s="66" t="s">
        <v>2</v>
      </c>
      <c r="I44" s="61" t="s">
        <v>2</v>
      </c>
      <c r="J44" s="115" t="s">
        <v>83</v>
      </c>
    </row>
    <row r="45" spans="1:10" x14ac:dyDescent="0.2">
      <c r="A45" s="157"/>
      <c r="B45" s="164">
        <v>24</v>
      </c>
      <c r="C45" s="165">
        <v>41</v>
      </c>
      <c r="D45" s="172">
        <v>45815</v>
      </c>
      <c r="E45" s="173">
        <v>45819</v>
      </c>
      <c r="F45" s="237"/>
      <c r="G45" s="74" t="s">
        <v>2</v>
      </c>
      <c r="H45" s="74" t="s">
        <v>2</v>
      </c>
      <c r="I45" s="66" t="s">
        <v>2</v>
      </c>
      <c r="J45" s="106" t="s">
        <v>2</v>
      </c>
    </row>
    <row r="46" spans="1:10" x14ac:dyDescent="0.2">
      <c r="A46" s="157"/>
      <c r="B46" s="166">
        <v>25</v>
      </c>
      <c r="C46" s="96">
        <v>42</v>
      </c>
      <c r="D46" s="172">
        <v>45822</v>
      </c>
      <c r="E46" s="173">
        <v>45826</v>
      </c>
      <c r="F46" s="105" t="s">
        <v>2</v>
      </c>
      <c r="G46" s="470" t="s">
        <v>142</v>
      </c>
      <c r="H46" s="471"/>
      <c r="I46" s="472"/>
      <c r="J46" s="82" t="s">
        <v>2</v>
      </c>
    </row>
    <row r="47" spans="1:10" x14ac:dyDescent="0.2">
      <c r="A47" s="157"/>
      <c r="B47" s="164">
        <v>26</v>
      </c>
      <c r="C47" s="170">
        <v>43</v>
      </c>
      <c r="D47" s="177">
        <v>45829</v>
      </c>
      <c r="E47" s="178">
        <v>45833</v>
      </c>
      <c r="F47" s="116" t="s">
        <v>2</v>
      </c>
      <c r="G47" s="66" t="s">
        <v>2</v>
      </c>
      <c r="H47" s="66" t="s">
        <v>2</v>
      </c>
      <c r="I47" s="66" t="s">
        <v>2</v>
      </c>
      <c r="J47" s="82" t="s">
        <v>2</v>
      </c>
    </row>
    <row r="48" spans="1:10" x14ac:dyDescent="0.2">
      <c r="A48" s="157"/>
      <c r="B48" s="166">
        <v>27</v>
      </c>
      <c r="C48" s="96">
        <v>44</v>
      </c>
      <c r="D48" s="179">
        <v>45836</v>
      </c>
      <c r="E48" s="173">
        <v>45840</v>
      </c>
      <c r="F48" s="117" t="s">
        <v>2</v>
      </c>
      <c r="G48" s="89" t="s">
        <v>2</v>
      </c>
      <c r="H48" s="89" t="s">
        <v>2</v>
      </c>
      <c r="I48" s="89" t="s">
        <v>2</v>
      </c>
      <c r="J48" s="118" t="s">
        <v>2</v>
      </c>
    </row>
    <row r="49" spans="1:10" x14ac:dyDescent="0.2">
      <c r="A49" s="157"/>
      <c r="B49" s="164">
        <v>28</v>
      </c>
      <c r="C49" s="170">
        <v>45</v>
      </c>
      <c r="D49" s="177">
        <v>45843</v>
      </c>
      <c r="E49" s="178">
        <v>45847</v>
      </c>
      <c r="F49" s="111" t="s">
        <v>2</v>
      </c>
      <c r="G49" s="72" t="s">
        <v>2</v>
      </c>
      <c r="H49" s="72" t="s">
        <v>2</v>
      </c>
      <c r="I49" s="72" t="s">
        <v>2</v>
      </c>
      <c r="J49" s="110" t="s">
        <v>2</v>
      </c>
    </row>
    <row r="50" spans="1:10" x14ac:dyDescent="0.2">
      <c r="A50" s="157"/>
      <c r="B50" s="166">
        <v>29</v>
      </c>
      <c r="C50" s="96">
        <v>46</v>
      </c>
      <c r="D50" s="179">
        <v>45850</v>
      </c>
      <c r="E50" s="173">
        <v>45854</v>
      </c>
      <c r="F50" s="105" t="s">
        <v>2</v>
      </c>
      <c r="G50" s="61" t="s">
        <v>2</v>
      </c>
      <c r="H50" s="61" t="s">
        <v>2</v>
      </c>
      <c r="I50" s="61" t="s">
        <v>2</v>
      </c>
      <c r="J50" s="82" t="s">
        <v>2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68" t="s">
        <v>2</v>
      </c>
      <c r="H51" s="68" t="s">
        <v>2</v>
      </c>
      <c r="I51" s="68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145" t="s">
        <v>2</v>
      </c>
      <c r="G52" s="146" t="s">
        <v>2</v>
      </c>
      <c r="H52" s="146" t="s">
        <v>2</v>
      </c>
      <c r="I52" s="146" t="s">
        <v>2</v>
      </c>
      <c r="J52" s="147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119" t="s">
        <v>2</v>
      </c>
      <c r="G54" s="65" t="s">
        <v>2</v>
      </c>
      <c r="H54" s="65" t="s">
        <v>2</v>
      </c>
      <c r="I54" s="65" t="s">
        <v>2</v>
      </c>
      <c r="J54" s="82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83" t="s">
        <v>2</v>
      </c>
      <c r="G55" s="68" t="s">
        <v>2</v>
      </c>
      <c r="H55" s="68" t="s">
        <v>2</v>
      </c>
      <c r="I55" s="68" t="s">
        <v>2</v>
      </c>
      <c r="J55" s="81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 x14ac:dyDescent="0.2">
      <c r="A57" s="316"/>
      <c r="B57" s="313"/>
      <c r="C57" s="314"/>
      <c r="D57" s="313"/>
      <c r="E57" s="313"/>
      <c r="F57" s="315"/>
      <c r="G57" s="315"/>
      <c r="H57" s="242"/>
      <c r="I57" s="242"/>
      <c r="J57" s="243" t="s">
        <v>2</v>
      </c>
    </row>
    <row r="58" spans="1:10" x14ac:dyDescent="0.2">
      <c r="A58" s="473" t="s">
        <v>130</v>
      </c>
      <c r="B58" s="474"/>
      <c r="C58" s="474"/>
      <c r="D58" s="474"/>
      <c r="E58" s="474"/>
      <c r="F58" s="474"/>
      <c r="G58" s="474"/>
      <c r="H58" s="5" t="s">
        <v>2</v>
      </c>
      <c r="I58" s="5" t="s">
        <v>2</v>
      </c>
      <c r="J58" s="9" t="s">
        <v>2</v>
      </c>
    </row>
  </sheetData>
  <mergeCells count="8">
    <mergeCell ref="A58:G58"/>
    <mergeCell ref="G26:I26"/>
    <mergeCell ref="G35:I35"/>
    <mergeCell ref="G46:I46"/>
    <mergeCell ref="A1:J1"/>
    <mergeCell ref="A2:E2"/>
    <mergeCell ref="G36:I36"/>
    <mergeCell ref="G29:I29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N26" sqref="N26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479" t="s">
        <v>143</v>
      </c>
      <c r="B1" s="480"/>
      <c r="C1" s="480"/>
      <c r="D1" s="480"/>
      <c r="E1" s="480"/>
      <c r="F1" s="480"/>
      <c r="G1" s="480"/>
      <c r="H1" s="480"/>
      <c r="I1" s="480"/>
      <c r="J1" s="481"/>
    </row>
    <row r="2" spans="1:10" ht="13.5" thickBot="1" x14ac:dyDescent="0.25">
      <c r="A2" s="482" t="s">
        <v>144</v>
      </c>
      <c r="B2" s="483"/>
      <c r="C2" s="483"/>
      <c r="D2" s="483"/>
      <c r="E2" s="484"/>
      <c r="F2" s="26"/>
      <c r="G2" s="5"/>
      <c r="H2" s="5"/>
      <c r="I2" s="5"/>
      <c r="J2" s="9"/>
    </row>
    <row r="3" spans="1:10" ht="13.5" thickBot="1" x14ac:dyDescent="0.25">
      <c r="A3" s="15" t="s">
        <v>145</v>
      </c>
      <c r="B3" s="17" t="s">
        <v>5</v>
      </c>
      <c r="C3" s="18" t="s">
        <v>6</v>
      </c>
      <c r="D3" s="19" t="s">
        <v>146</v>
      </c>
      <c r="E3" s="27" t="s">
        <v>147</v>
      </c>
      <c r="F3" s="15" t="s">
        <v>148</v>
      </c>
      <c r="G3" s="16" t="s">
        <v>149</v>
      </c>
      <c r="H3" s="16" t="s">
        <v>150</v>
      </c>
      <c r="I3" s="16" t="s">
        <v>151</v>
      </c>
      <c r="J3" s="11" t="s">
        <v>152</v>
      </c>
    </row>
    <row r="4" spans="1:10" x14ac:dyDescent="0.2">
      <c r="A4" s="156">
        <v>2026</v>
      </c>
      <c r="B4" s="161">
        <v>36</v>
      </c>
      <c r="C4" s="162">
        <v>1</v>
      </c>
      <c r="D4" s="172">
        <v>45900</v>
      </c>
      <c r="E4" s="173">
        <v>45904</v>
      </c>
      <c r="F4" s="28"/>
      <c r="G4" s="24" t="s">
        <v>153</v>
      </c>
      <c r="H4" s="29"/>
      <c r="I4" s="29"/>
      <c r="J4" s="21" t="s">
        <v>16</v>
      </c>
    </row>
    <row r="5" spans="1:10" ht="13.5" thickBot="1" x14ac:dyDescent="0.25">
      <c r="A5" s="157"/>
      <c r="B5" s="163">
        <v>37</v>
      </c>
      <c r="C5" s="94">
        <v>2</v>
      </c>
      <c r="D5" s="172">
        <v>45907</v>
      </c>
      <c r="E5" s="173">
        <v>45911</v>
      </c>
      <c r="F5" s="30"/>
      <c r="G5" s="5"/>
      <c r="H5" s="12"/>
      <c r="I5" s="4"/>
      <c r="J5" s="13"/>
    </row>
    <row r="6" spans="1:10" ht="13.5" thickBot="1" x14ac:dyDescent="0.25">
      <c r="A6" s="157"/>
      <c r="B6" s="163">
        <v>38</v>
      </c>
      <c r="C6" s="94">
        <v>3</v>
      </c>
      <c r="D6" s="172">
        <v>45914</v>
      </c>
      <c r="E6" s="173">
        <v>45918</v>
      </c>
      <c r="F6" s="25"/>
      <c r="G6" s="309" t="s">
        <v>154</v>
      </c>
      <c r="H6" s="2"/>
      <c r="I6" s="1"/>
      <c r="J6" s="31"/>
    </row>
    <row r="7" spans="1:10" x14ac:dyDescent="0.2">
      <c r="A7" s="157"/>
      <c r="B7" s="163">
        <v>39</v>
      </c>
      <c r="C7" s="94">
        <v>4</v>
      </c>
      <c r="D7" s="172">
        <v>45921</v>
      </c>
      <c r="E7" s="173">
        <v>45925</v>
      </c>
      <c r="F7" s="37"/>
      <c r="G7" s="38" t="s">
        <v>155</v>
      </c>
      <c r="H7" s="39"/>
      <c r="I7" s="40"/>
      <c r="J7" s="41"/>
    </row>
    <row r="8" spans="1:10" x14ac:dyDescent="0.2">
      <c r="A8" s="157"/>
      <c r="B8" s="163">
        <v>40</v>
      </c>
      <c r="C8" s="94">
        <v>5</v>
      </c>
      <c r="D8" s="172">
        <v>45928</v>
      </c>
      <c r="E8" s="317" t="s">
        <v>20</v>
      </c>
      <c r="F8" s="42"/>
      <c r="G8" s="310"/>
      <c r="H8" s="311"/>
      <c r="I8" s="311"/>
      <c r="J8" s="373"/>
    </row>
    <row r="9" spans="1:10" x14ac:dyDescent="0.2">
      <c r="A9" s="157"/>
      <c r="B9" s="163">
        <v>41</v>
      </c>
      <c r="C9" s="94">
        <v>6</v>
      </c>
      <c r="D9" s="318" t="s">
        <v>22</v>
      </c>
      <c r="E9" s="317" t="s">
        <v>23</v>
      </c>
      <c r="F9" s="43"/>
      <c r="G9" s="305" t="s">
        <v>156</v>
      </c>
      <c r="H9" s="1"/>
      <c r="I9" s="1"/>
      <c r="J9" s="44"/>
    </row>
    <row r="10" spans="1:10" ht="13.5" thickBot="1" x14ac:dyDescent="0.25">
      <c r="A10" s="157"/>
      <c r="B10" s="163">
        <v>42</v>
      </c>
      <c r="C10" s="94">
        <v>7</v>
      </c>
      <c r="D10" s="318" t="s">
        <v>24</v>
      </c>
      <c r="E10" s="317" t="s">
        <v>25</v>
      </c>
      <c r="F10" s="45"/>
      <c r="G10" s="46"/>
      <c r="H10" s="47"/>
      <c r="I10" s="47"/>
      <c r="J10" s="48" t="s">
        <v>157</v>
      </c>
    </row>
    <row r="11" spans="1:10" x14ac:dyDescent="0.2">
      <c r="A11" s="157"/>
      <c r="B11" s="163">
        <v>43</v>
      </c>
      <c r="C11" s="94">
        <v>8</v>
      </c>
      <c r="D11" s="318" t="s">
        <v>26</v>
      </c>
      <c r="E11" s="317" t="s">
        <v>27</v>
      </c>
      <c r="F11" s="32"/>
      <c r="H11" s="1"/>
      <c r="I11" s="1"/>
      <c r="J11" s="31"/>
    </row>
    <row r="12" spans="1:10" x14ac:dyDescent="0.2">
      <c r="A12" s="157"/>
      <c r="B12" s="163">
        <v>44</v>
      </c>
      <c r="C12" s="94">
        <v>9</v>
      </c>
      <c r="D12" s="318" t="s">
        <v>29</v>
      </c>
      <c r="E12" s="317" t="s">
        <v>30</v>
      </c>
      <c r="F12" s="32"/>
      <c r="G12" s="23"/>
      <c r="H12" s="1"/>
      <c r="I12" s="2"/>
      <c r="J12" s="33" t="s">
        <v>31</v>
      </c>
    </row>
    <row r="13" spans="1:10" x14ac:dyDescent="0.2">
      <c r="A13" s="157"/>
      <c r="B13" s="163">
        <v>45</v>
      </c>
      <c r="C13" s="94">
        <v>10</v>
      </c>
      <c r="D13" s="172">
        <v>45963</v>
      </c>
      <c r="E13" s="173">
        <v>45967</v>
      </c>
      <c r="F13" s="32"/>
      <c r="G13" s="1"/>
      <c r="H13" s="1"/>
      <c r="I13" s="1"/>
      <c r="J13" s="31" t="s">
        <v>158</v>
      </c>
    </row>
    <row r="14" spans="1:10" x14ac:dyDescent="0.2">
      <c r="A14" s="157"/>
      <c r="B14" s="163">
        <v>46</v>
      </c>
      <c r="C14" s="94">
        <v>11</v>
      </c>
      <c r="D14" s="172">
        <v>45970</v>
      </c>
      <c r="E14" s="173">
        <v>45974</v>
      </c>
      <c r="F14" s="32"/>
      <c r="G14" s="1"/>
      <c r="H14" s="1"/>
      <c r="I14" s="1"/>
      <c r="J14" s="31"/>
    </row>
    <row r="15" spans="1:10" x14ac:dyDescent="0.2">
      <c r="A15" s="157"/>
      <c r="B15" s="163">
        <v>47</v>
      </c>
      <c r="C15" s="94">
        <v>12</v>
      </c>
      <c r="D15" s="172">
        <v>45977</v>
      </c>
      <c r="E15" s="173">
        <v>45981</v>
      </c>
      <c r="F15" s="32"/>
      <c r="G15" s="23"/>
      <c r="H15" s="2"/>
      <c r="I15" s="36"/>
      <c r="J15" s="31"/>
    </row>
    <row r="16" spans="1:10" x14ac:dyDescent="0.2">
      <c r="A16" s="157"/>
      <c r="B16" s="163">
        <v>48</v>
      </c>
      <c r="C16" s="94">
        <v>13</v>
      </c>
      <c r="D16" s="172">
        <v>45984</v>
      </c>
      <c r="E16" s="173">
        <v>45988</v>
      </c>
      <c r="F16" s="32"/>
      <c r="H16" s="2" t="s">
        <v>35</v>
      </c>
      <c r="I16" s="2"/>
      <c r="J16" s="31"/>
    </row>
    <row r="17" spans="1:13" x14ac:dyDescent="0.2">
      <c r="A17" s="157"/>
      <c r="B17" s="163">
        <v>49</v>
      </c>
      <c r="C17" s="94">
        <v>14</v>
      </c>
      <c r="D17" s="172">
        <v>45991</v>
      </c>
      <c r="E17" s="173">
        <v>45995</v>
      </c>
      <c r="F17" s="32"/>
      <c r="G17" s="34"/>
      <c r="H17" s="2"/>
      <c r="I17" s="1"/>
      <c r="J17" s="35"/>
    </row>
    <row r="18" spans="1:13" ht="13.5" thickBot="1" x14ac:dyDescent="0.25">
      <c r="A18" s="157"/>
      <c r="B18" s="163">
        <v>50</v>
      </c>
      <c r="C18" s="94">
        <v>15</v>
      </c>
      <c r="D18" s="172">
        <v>45998</v>
      </c>
      <c r="E18" s="173">
        <v>46002</v>
      </c>
      <c r="F18" s="32"/>
      <c r="G18" s="23"/>
      <c r="H18" s="2"/>
      <c r="I18" s="1"/>
      <c r="J18" s="31"/>
    </row>
    <row r="19" spans="1:13" ht="13.5" thickBot="1" x14ac:dyDescent="0.25">
      <c r="A19" s="188"/>
      <c r="B19" s="198">
        <v>51</v>
      </c>
      <c r="C19" s="199">
        <v>16</v>
      </c>
      <c r="D19" s="186">
        <v>46005</v>
      </c>
      <c r="E19" s="187">
        <v>46009</v>
      </c>
      <c r="F19" s="224"/>
      <c r="G19" s="226" t="s">
        <v>159</v>
      </c>
      <c r="H19" s="20"/>
      <c r="I19" s="225"/>
      <c r="J19" s="11"/>
    </row>
    <row r="20" spans="1:13" x14ac:dyDescent="0.2">
      <c r="A20" s="189"/>
      <c r="B20" s="190">
        <v>52</v>
      </c>
      <c r="C20" s="191">
        <v>17</v>
      </c>
      <c r="D20" s="192">
        <v>46012</v>
      </c>
      <c r="E20" s="193">
        <v>46016</v>
      </c>
      <c r="F20" s="218"/>
      <c r="G20" s="218"/>
      <c r="H20" s="218"/>
      <c r="I20" s="218"/>
      <c r="J20" s="219" t="s">
        <v>39</v>
      </c>
    </row>
    <row r="21" spans="1:13" x14ac:dyDescent="0.2">
      <c r="A21" s="194">
        <v>2027</v>
      </c>
      <c r="B21" s="195">
        <v>1</v>
      </c>
      <c r="C21" s="183">
        <v>18</v>
      </c>
      <c r="D21" s="196">
        <v>46019</v>
      </c>
      <c r="E21" s="197">
        <v>45658</v>
      </c>
      <c r="F21" s="410"/>
      <c r="G21" s="411"/>
      <c r="H21" s="410"/>
      <c r="I21" s="410"/>
      <c r="J21" s="410" t="s">
        <v>40</v>
      </c>
    </row>
    <row r="22" spans="1:13" x14ac:dyDescent="0.2">
      <c r="A22" s="158"/>
      <c r="B22" s="164">
        <v>2</v>
      </c>
      <c r="C22" s="165">
        <v>19</v>
      </c>
      <c r="D22" s="172">
        <v>45661</v>
      </c>
      <c r="E22" s="173">
        <v>45665</v>
      </c>
      <c r="F22" s="400"/>
      <c r="G22" s="386"/>
      <c r="H22" s="40"/>
      <c r="I22" s="40"/>
      <c r="J22" s="401"/>
    </row>
    <row r="23" spans="1:13" x14ac:dyDescent="0.2">
      <c r="A23" s="157"/>
      <c r="B23" s="166">
        <v>3</v>
      </c>
      <c r="C23" s="96">
        <v>20</v>
      </c>
      <c r="D23" s="172">
        <v>45668</v>
      </c>
      <c r="E23" s="173">
        <v>45672</v>
      </c>
      <c r="F23" s="49"/>
      <c r="G23" s="23"/>
      <c r="H23" s="1"/>
      <c r="J23" s="44" t="s">
        <v>160</v>
      </c>
    </row>
    <row r="24" spans="1:13" x14ac:dyDescent="0.2">
      <c r="A24" s="157"/>
      <c r="B24" s="164">
        <v>4</v>
      </c>
      <c r="C24" s="165">
        <v>21</v>
      </c>
      <c r="D24" s="172">
        <v>45675</v>
      </c>
      <c r="E24" s="173">
        <v>45679</v>
      </c>
      <c r="F24" s="43"/>
      <c r="G24" s="23"/>
      <c r="H24" s="1"/>
      <c r="I24" s="2"/>
      <c r="J24" s="44"/>
    </row>
    <row r="25" spans="1:13" x14ac:dyDescent="0.2">
      <c r="A25" s="157"/>
      <c r="B25" s="166">
        <v>5</v>
      </c>
      <c r="C25" s="96">
        <v>22</v>
      </c>
      <c r="D25" s="172">
        <v>45682</v>
      </c>
      <c r="E25" s="173">
        <v>45686</v>
      </c>
      <c r="F25" s="43"/>
      <c r="H25" s="2"/>
      <c r="I25" s="2"/>
      <c r="J25" s="44"/>
    </row>
    <row r="26" spans="1:13" x14ac:dyDescent="0.2">
      <c r="A26" s="157"/>
      <c r="B26" s="164">
        <v>6</v>
      </c>
      <c r="C26" s="165">
        <v>23</v>
      </c>
      <c r="D26" s="172">
        <v>45689</v>
      </c>
      <c r="E26" s="173">
        <v>45693</v>
      </c>
      <c r="F26" s="49"/>
      <c r="G26" s="2"/>
      <c r="H26" s="2"/>
      <c r="I26" s="2"/>
      <c r="J26" s="44"/>
    </row>
    <row r="27" spans="1:13" x14ac:dyDescent="0.2">
      <c r="A27" s="157"/>
      <c r="B27" s="166">
        <v>7</v>
      </c>
      <c r="C27" s="96">
        <v>24</v>
      </c>
      <c r="D27" s="172">
        <v>45696</v>
      </c>
      <c r="E27" s="173">
        <v>45700</v>
      </c>
      <c r="F27" s="402" t="s">
        <v>47</v>
      </c>
      <c r="G27" s="1"/>
      <c r="H27" s="2"/>
      <c r="I27" s="1"/>
      <c r="J27" s="51"/>
    </row>
    <row r="28" spans="1:13" x14ac:dyDescent="0.2">
      <c r="A28" s="157"/>
      <c r="B28" s="164">
        <v>8</v>
      </c>
      <c r="C28" s="165">
        <v>25</v>
      </c>
      <c r="D28" s="172">
        <v>45703</v>
      </c>
      <c r="E28" s="173">
        <v>45707</v>
      </c>
      <c r="F28" s="43"/>
      <c r="G28" s="23"/>
      <c r="H28" s="1"/>
      <c r="I28" s="2"/>
      <c r="J28" s="44"/>
    </row>
    <row r="29" spans="1:13" x14ac:dyDescent="0.2">
      <c r="A29" s="157"/>
      <c r="B29" s="166">
        <v>9</v>
      </c>
      <c r="C29" s="96">
        <v>26</v>
      </c>
      <c r="D29" s="172">
        <v>45710</v>
      </c>
      <c r="E29" s="173">
        <v>45714</v>
      </c>
      <c r="F29" s="43"/>
      <c r="G29" s="23"/>
      <c r="H29" s="1"/>
      <c r="I29" s="1"/>
      <c r="J29" s="44"/>
    </row>
    <row r="30" spans="1:13" x14ac:dyDescent="0.2">
      <c r="A30" s="157"/>
      <c r="B30" s="164">
        <v>10</v>
      </c>
      <c r="C30" s="165">
        <v>27</v>
      </c>
      <c r="D30" s="318" t="s">
        <v>50</v>
      </c>
      <c r="E30" s="317" t="s">
        <v>51</v>
      </c>
      <c r="F30" s="43"/>
      <c r="G30" s="1"/>
      <c r="I30" s="403"/>
      <c r="J30" s="44"/>
    </row>
    <row r="31" spans="1:13" ht="15" x14ac:dyDescent="0.25">
      <c r="A31" s="157"/>
      <c r="B31" s="166">
        <v>11</v>
      </c>
      <c r="C31" s="96">
        <v>28</v>
      </c>
      <c r="D31" s="318" t="s">
        <v>52</v>
      </c>
      <c r="E31" s="317" t="s">
        <v>53</v>
      </c>
      <c r="F31" s="43"/>
      <c r="G31" s="23"/>
      <c r="H31" s="2"/>
      <c r="J31" s="44"/>
      <c r="M31" s="308"/>
    </row>
    <row r="32" spans="1:13" x14ac:dyDescent="0.2">
      <c r="A32" s="157"/>
      <c r="B32" s="164">
        <v>12</v>
      </c>
      <c r="C32" s="165">
        <v>29</v>
      </c>
      <c r="D32" s="318" t="s">
        <v>54</v>
      </c>
      <c r="E32" s="317" t="s">
        <v>55</v>
      </c>
      <c r="F32" s="43"/>
      <c r="G32" s="1"/>
      <c r="H32" s="1"/>
      <c r="I32" s="2"/>
      <c r="J32" s="44"/>
    </row>
    <row r="33" spans="1:10" x14ac:dyDescent="0.2">
      <c r="A33" s="157"/>
      <c r="B33" s="166">
        <v>13</v>
      </c>
      <c r="C33" s="96">
        <v>30</v>
      </c>
      <c r="D33" s="318" t="s">
        <v>57</v>
      </c>
      <c r="E33" s="317" t="s">
        <v>58</v>
      </c>
      <c r="F33" s="49"/>
      <c r="G33" s="23"/>
      <c r="H33" s="1"/>
      <c r="I33" s="1"/>
      <c r="J33" s="306" t="s">
        <v>60</v>
      </c>
    </row>
    <row r="34" spans="1:10" x14ac:dyDescent="0.2">
      <c r="A34" s="157"/>
      <c r="B34" s="164">
        <v>14</v>
      </c>
      <c r="C34" s="165">
        <v>31</v>
      </c>
      <c r="D34" s="318" t="s">
        <v>61</v>
      </c>
      <c r="E34" s="173">
        <v>45749</v>
      </c>
      <c r="F34" s="404" t="s">
        <v>62</v>
      </c>
      <c r="G34" s="309" t="s">
        <v>159</v>
      </c>
      <c r="H34" s="40"/>
      <c r="I34" s="40"/>
      <c r="J34" s="374"/>
    </row>
    <row r="35" spans="1:10" x14ac:dyDescent="0.2">
      <c r="A35" s="157"/>
      <c r="B35" s="166">
        <v>15</v>
      </c>
      <c r="C35" s="96">
        <v>32</v>
      </c>
      <c r="D35" s="174">
        <v>45752</v>
      </c>
      <c r="E35" s="175">
        <v>45756</v>
      </c>
      <c r="F35" s="405"/>
      <c r="G35" s="24" t="s">
        <v>153</v>
      </c>
      <c r="H35" s="29"/>
      <c r="I35" s="29"/>
      <c r="J35" s="406"/>
    </row>
    <row r="36" spans="1:10" x14ac:dyDescent="0.2">
      <c r="A36" s="159"/>
      <c r="B36" s="167">
        <v>16</v>
      </c>
      <c r="C36" s="168">
        <v>33</v>
      </c>
      <c r="D36" s="176">
        <v>45759</v>
      </c>
      <c r="E36" s="175">
        <v>45763</v>
      </c>
      <c r="F36" s="407"/>
      <c r="G36" s="5"/>
      <c r="H36" s="12"/>
      <c r="I36" s="4"/>
      <c r="J36" s="408"/>
    </row>
    <row r="37" spans="1:10" x14ac:dyDescent="0.2">
      <c r="A37" s="206"/>
      <c r="B37" s="207">
        <v>17</v>
      </c>
      <c r="C37" s="208">
        <v>34</v>
      </c>
      <c r="D37" s="209">
        <v>45766</v>
      </c>
      <c r="E37" s="187">
        <v>45770</v>
      </c>
      <c r="F37" s="49"/>
      <c r="G37" s="23"/>
      <c r="H37" s="23"/>
      <c r="I37" s="23"/>
      <c r="J37" s="307"/>
    </row>
    <row r="38" spans="1:10" x14ac:dyDescent="0.2">
      <c r="A38" s="217"/>
      <c r="B38" s="391">
        <v>18</v>
      </c>
      <c r="C38" s="392">
        <v>35</v>
      </c>
      <c r="D38" s="393">
        <v>45773</v>
      </c>
      <c r="E38" s="393">
        <v>45777</v>
      </c>
      <c r="F38" s="400"/>
      <c r="G38" s="375" t="s">
        <v>65</v>
      </c>
      <c r="H38" s="386"/>
      <c r="I38" s="386"/>
      <c r="J38" s="41"/>
    </row>
    <row r="39" spans="1:10" x14ac:dyDescent="0.2">
      <c r="A39" s="85"/>
      <c r="B39" s="389">
        <v>19</v>
      </c>
      <c r="C39" s="388">
        <v>36</v>
      </c>
      <c r="D39" s="390" t="s">
        <v>68</v>
      </c>
      <c r="E39" s="390" t="s">
        <v>69</v>
      </c>
      <c r="F39" s="409"/>
      <c r="G39" s="332"/>
      <c r="H39" s="46"/>
      <c r="I39" s="379" t="s">
        <v>72</v>
      </c>
      <c r="J39" s="380" t="s">
        <v>73</v>
      </c>
    </row>
    <row r="40" spans="1:10" x14ac:dyDescent="0.2">
      <c r="A40" s="217"/>
      <c r="B40" s="391">
        <v>20</v>
      </c>
      <c r="C40" s="392">
        <v>37</v>
      </c>
      <c r="D40" s="40" t="s">
        <v>74</v>
      </c>
      <c r="E40" s="40" t="s">
        <v>75</v>
      </c>
      <c r="F40" s="43"/>
      <c r="G40" s="1"/>
      <c r="H40" s="1"/>
      <c r="I40" s="2"/>
      <c r="J40" s="44"/>
    </row>
    <row r="41" spans="1:10" x14ac:dyDescent="0.2">
      <c r="A41" s="105"/>
      <c r="B41" s="387">
        <v>21</v>
      </c>
      <c r="C41" s="96">
        <v>38</v>
      </c>
      <c r="D41" s="318" t="s">
        <v>76</v>
      </c>
      <c r="E41" s="323" t="s">
        <v>77</v>
      </c>
      <c r="F41" s="412" t="s">
        <v>78</v>
      </c>
      <c r="G41" s="23"/>
      <c r="H41" s="1"/>
      <c r="I41" s="2"/>
      <c r="J41" s="44"/>
    </row>
    <row r="42" spans="1:10" x14ac:dyDescent="0.2">
      <c r="A42" s="105"/>
      <c r="B42" s="164">
        <v>22</v>
      </c>
      <c r="C42" s="165">
        <v>39</v>
      </c>
      <c r="D42" s="318" t="s">
        <v>79</v>
      </c>
      <c r="E42" s="323" t="s">
        <v>80</v>
      </c>
      <c r="F42" s="49"/>
      <c r="G42" s="23"/>
      <c r="H42" s="1"/>
      <c r="I42" s="2"/>
      <c r="J42" s="238"/>
    </row>
    <row r="43" spans="1:10" x14ac:dyDescent="0.2">
      <c r="A43" s="105"/>
      <c r="B43" s="166">
        <v>23</v>
      </c>
      <c r="C43" s="96">
        <v>40</v>
      </c>
      <c r="D43" s="318" t="s">
        <v>81</v>
      </c>
      <c r="E43" s="173">
        <v>45812</v>
      </c>
      <c r="F43" s="43"/>
      <c r="G43" s="1"/>
      <c r="H43" s="1"/>
      <c r="I43" s="1"/>
      <c r="J43" s="44" t="s">
        <v>83</v>
      </c>
    </row>
    <row r="44" spans="1:10" x14ac:dyDescent="0.2">
      <c r="A44" s="105"/>
      <c r="B44" s="164">
        <v>24</v>
      </c>
      <c r="C44" s="165">
        <v>41</v>
      </c>
      <c r="D44" s="172">
        <v>45815</v>
      </c>
      <c r="E44" s="173">
        <v>45819</v>
      </c>
      <c r="F44" s="49"/>
      <c r="G44" s="23"/>
      <c r="H44" s="1"/>
      <c r="I44" s="1"/>
      <c r="J44" s="51"/>
    </row>
    <row r="45" spans="1:10" x14ac:dyDescent="0.2">
      <c r="A45" s="105"/>
      <c r="B45" s="166">
        <v>25</v>
      </c>
      <c r="C45" s="96">
        <v>42</v>
      </c>
      <c r="D45" s="172">
        <v>45822</v>
      </c>
      <c r="E45" s="173">
        <v>45826</v>
      </c>
      <c r="F45" s="43"/>
      <c r="G45" s="23"/>
      <c r="H45" s="1"/>
      <c r="I45" s="394"/>
      <c r="J45" s="52"/>
    </row>
    <row r="46" spans="1:10" x14ac:dyDescent="0.2">
      <c r="A46" s="105"/>
      <c r="B46" s="164">
        <v>26</v>
      </c>
      <c r="C46" s="170">
        <v>43</v>
      </c>
      <c r="D46" s="177">
        <v>45829</v>
      </c>
      <c r="E46" s="178">
        <v>45833</v>
      </c>
      <c r="F46" s="43"/>
      <c r="G46" s="23"/>
      <c r="H46" s="1"/>
      <c r="I46" s="394"/>
      <c r="J46" s="52"/>
    </row>
    <row r="47" spans="1:10" x14ac:dyDescent="0.2">
      <c r="A47" s="105"/>
      <c r="B47" s="166">
        <v>27</v>
      </c>
      <c r="C47" s="96">
        <v>44</v>
      </c>
      <c r="D47" s="179">
        <v>45836</v>
      </c>
      <c r="E47" s="173">
        <v>45840</v>
      </c>
      <c r="F47" s="43"/>
      <c r="G47" s="23"/>
      <c r="H47" s="1"/>
      <c r="I47" s="1"/>
      <c r="J47" s="51"/>
    </row>
    <row r="48" spans="1:10" x14ac:dyDescent="0.2">
      <c r="A48" s="105"/>
      <c r="B48" s="164">
        <v>28</v>
      </c>
      <c r="C48" s="170">
        <v>45</v>
      </c>
      <c r="D48" s="177">
        <v>45843</v>
      </c>
      <c r="E48" s="178">
        <v>45847</v>
      </c>
      <c r="F48" s="43"/>
      <c r="G48" s="1"/>
      <c r="H48" s="1"/>
      <c r="I48" s="1"/>
      <c r="J48" s="51"/>
    </row>
    <row r="49" spans="1:10" x14ac:dyDescent="0.2">
      <c r="A49" s="105"/>
      <c r="B49" s="166">
        <v>29</v>
      </c>
      <c r="C49" s="96">
        <v>46</v>
      </c>
      <c r="D49" s="179">
        <v>45850</v>
      </c>
      <c r="E49" s="173">
        <v>45854</v>
      </c>
      <c r="F49" s="43"/>
      <c r="G49" s="1"/>
      <c r="H49" s="1"/>
      <c r="I49" s="1"/>
      <c r="J49" s="51"/>
    </row>
    <row r="50" spans="1:10" x14ac:dyDescent="0.2">
      <c r="A50" s="99"/>
      <c r="B50" s="395">
        <v>30</v>
      </c>
      <c r="C50" s="396">
        <v>47</v>
      </c>
      <c r="D50" s="397">
        <v>45857</v>
      </c>
      <c r="E50" s="398">
        <v>45861</v>
      </c>
      <c r="F50" s="45"/>
      <c r="G50" s="47"/>
      <c r="H50" s="47"/>
      <c r="I50" s="47"/>
      <c r="J50" s="399"/>
    </row>
    <row r="51" spans="1:10" x14ac:dyDescent="0.2">
      <c r="A51" s="105"/>
      <c r="B51" s="387">
        <v>31</v>
      </c>
      <c r="C51" s="96">
        <v>48</v>
      </c>
      <c r="D51" s="328">
        <v>45864</v>
      </c>
      <c r="E51" s="329">
        <v>45868</v>
      </c>
      <c r="F51" s="43"/>
      <c r="G51" s="1"/>
      <c r="H51" s="1"/>
      <c r="I51" s="1"/>
      <c r="J51" s="51"/>
    </row>
    <row r="52" spans="1:10" x14ac:dyDescent="0.2">
      <c r="A52" s="105"/>
      <c r="B52" s="164">
        <v>32</v>
      </c>
      <c r="C52" s="170">
        <v>49</v>
      </c>
      <c r="D52" s="326">
        <v>45871</v>
      </c>
      <c r="E52" s="327">
        <v>45875</v>
      </c>
      <c r="F52" s="43"/>
      <c r="G52" s="1"/>
      <c r="H52" s="1"/>
      <c r="I52" s="1"/>
      <c r="J52" s="51"/>
    </row>
    <row r="53" spans="1:10" x14ac:dyDescent="0.2">
      <c r="A53" s="105"/>
      <c r="B53" s="166">
        <v>33</v>
      </c>
      <c r="C53" s="96">
        <v>50</v>
      </c>
      <c r="D53" s="328">
        <v>45878</v>
      </c>
      <c r="E53" s="329">
        <v>45882</v>
      </c>
      <c r="F53" s="43"/>
      <c r="G53" s="1"/>
      <c r="H53" s="1"/>
      <c r="I53" s="1"/>
      <c r="J53" s="51"/>
    </row>
    <row r="54" spans="1:10" x14ac:dyDescent="0.2">
      <c r="A54" s="105"/>
      <c r="B54" s="164">
        <v>34</v>
      </c>
      <c r="C54" s="170">
        <v>51</v>
      </c>
      <c r="D54" s="326">
        <v>45885</v>
      </c>
      <c r="E54" s="327">
        <v>45889</v>
      </c>
      <c r="F54" s="43"/>
      <c r="G54" s="1"/>
      <c r="H54" s="1"/>
      <c r="I54" s="1"/>
      <c r="J54" s="51"/>
    </row>
    <row r="55" spans="1:10" ht="13.5" thickBot="1" x14ac:dyDescent="0.25">
      <c r="A55" s="99"/>
      <c r="B55" s="182">
        <v>35</v>
      </c>
      <c r="C55" s="183">
        <v>52</v>
      </c>
      <c r="D55" s="330">
        <v>45892</v>
      </c>
      <c r="E55" s="331">
        <v>45898</v>
      </c>
      <c r="F55" s="56"/>
      <c r="J55" s="50"/>
    </row>
    <row r="56" spans="1:10" ht="13.5" thickBot="1" x14ac:dyDescent="0.25">
      <c r="A56" s="142"/>
      <c r="B56" s="143">
        <f t="shared" ref="B56" si="0">SUM(B55+1)</f>
        <v>36</v>
      </c>
      <c r="C56" s="57">
        <v>53</v>
      </c>
      <c r="D56" s="144">
        <f t="shared" ref="D56" si="1">SUM(D55+7)</f>
        <v>45899</v>
      </c>
      <c r="E56" s="149">
        <f t="shared" ref="E56" si="2">SUM(D56+4)</f>
        <v>45903</v>
      </c>
      <c r="F56" s="220"/>
      <c r="G56" s="53"/>
      <c r="H56" s="53"/>
      <c r="I56" s="53"/>
      <c r="J56" s="54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91b142937f84297d32794b9829bf1e68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d20efddffed709195565c831e611ebcc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6B0A32-81AC-4E6D-A3D8-91B87C496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4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BW ba1</vt:lpstr>
      <vt:lpstr>BW ba2</vt:lpstr>
      <vt:lpstr>BW ba3</vt:lpstr>
      <vt:lpstr>BMS ma1</vt:lpstr>
      <vt:lpstr>'BW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Louise van der (DOO - LUMC)</cp:lastModifiedBy>
  <cp:revision/>
  <dcterms:created xsi:type="dcterms:W3CDTF">2000-01-27T13:15:11Z</dcterms:created>
  <dcterms:modified xsi:type="dcterms:W3CDTF">2026-06-22T13:50:53Z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