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C6D19E66-414E-46D4-B419-D7675F304290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/>
</calcChain>
</file>

<file path=xl/sharedStrings.xml><?xml version="1.0" encoding="utf-8"?>
<sst xmlns="http://schemas.openxmlformats.org/spreadsheetml/2006/main" count="865" uniqueCount="146">
  <si>
    <t>Studierichting: Biomedische Wetenschappen, jaar 1 bachelor</t>
  </si>
  <si>
    <t>Jaaroverzicht: 2025-2026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</si>
  <si>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</si>
  <si>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</si>
  <si>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</si>
  <si>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</si>
  <si>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</si>
  <si>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</si>
  <si>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</si>
  <si>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</si>
  <si>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</si>
  <si>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</si>
  <si>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</si>
  <si>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</si>
  <si>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</si>
  <si>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</si>
  <si>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</si>
  <si>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</si>
  <si>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</si>
  <si>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</si>
  <si>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B1HB-T (mid)</t>
  </si>
  <si>
    <t>3 okt viering</t>
  </si>
  <si>
    <t>Biomoleculen (B1BI) (Mw. dr. M.E. Ressing)</t>
  </si>
  <si>
    <t>MFLS-Symp. 13-17</t>
  </si>
  <si>
    <t>B1BI-T (ocht)</t>
  </si>
  <si>
    <t xml:space="preserve">         Introduction to R (Dhr.dr. S.M. Kielbasa/Dhr.drs. R. Monajemi)</t>
  </si>
  <si>
    <t>B1R-T (9-11)</t>
  </si>
  <si>
    <t>Cleveringa oratie (15-18)</t>
  </si>
  <si>
    <t>B1MB-T-VMT (13-15)</t>
  </si>
  <si>
    <t>Moleculaire Biologie (B1MB) (Dhr.dr. R.W. Dirks/ Dhr dr. M.F.V Goncalves)</t>
  </si>
  <si>
    <t>B1MB-T (mid)</t>
  </si>
  <si>
    <t>1ste Kerstdag</t>
  </si>
  <si>
    <t> 2de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</si>
  <si>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</si>
  <si>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</si>
  <si>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</si>
  <si>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</si>
  <si>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</si>
  <si>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(ocht)</t>
  </si>
  <si>
    <t>Master Open Dag 2026</t>
  </si>
  <si>
    <t>Dies middag (13-17)</t>
  </si>
  <si>
    <t>B1M-A-T(ocht)</t>
  </si>
  <si>
    <t>Metabolisme A en B (B1M) (Mw.dr. V.J.A. van Harmelen)</t>
  </si>
  <si>
    <t>B1M-B-T(ocht)</t>
  </si>
  <si>
    <t>BAST1A (B1BAS) (B1BAS) (Mw. Dr. N.A. Gruis)</t>
  </si>
  <si>
    <t>Goede Vrijdag</t>
  </si>
  <si>
    <t>2de Paasdag</t>
  </si>
  <si>
    <t>Cellulaire Communicatie (B1CC) (Mw.dr.M.E. Ressing)</t>
  </si>
  <si>
    <t>B1CC-T (ocht)</t>
  </si>
  <si>
    <t>Koningsdag</t>
  </si>
  <si>
    <t>B1MB-her (ocht)</t>
  </si>
  <si>
    <t>B1MT-her (ocht)</t>
  </si>
  <si>
    <t>B1M-A-her (ocht)</t>
  </si>
  <si>
    <t>B1M-B-her (ocht)</t>
  </si>
  <si>
    <t>Hemelvaartsdag</t>
  </si>
  <si>
    <t>Onderwijsvrij</t>
  </si>
  <si>
    <t>2de Pinksterdag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</si>
  <si>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</si>
  <si>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</si>
  <si>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</si>
  <si>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</si>
  <si>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</si>
  <si>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</si>
  <si>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</si>
  <si>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</si>
  <si>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</si>
  <si>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</si>
  <si>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</si>
  <si>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</si>
  <si>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</si>
  <si>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</si>
  <si>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</si>
  <si>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</si>
  <si>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(Mw.prof.dr. A. Geluk/ Mw.dr. S.K. Myeni)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</si>
  <si>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</si>
  <si>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</si>
  <si>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</si>
  <si>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</si>
  <si>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</si>
  <si>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</si>
  <si>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>2de Kerstdag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</si>
  <si>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</si>
  <si>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</si>
  <si>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</si>
  <si>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</si>
  <si>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</si>
  <si>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</si>
  <si>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</si>
  <si>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</si>
  <si>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</si>
  <si>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</si>
  <si>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>Hormones and the Nervous System (B2HN) (Dhr.prof.Dr. O.C. Meijer/Mw.dr. E.A. Tolner)</t>
  </si>
  <si>
    <t xml:space="preserve">2de Paasdag 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</si>
  <si>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</si>
  <si>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</si>
  <si>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</si>
  <si>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</si>
  <si>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</si>
  <si>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</si>
  <si>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 dr. A.M. Cleton - Jansen)</t>
  </si>
  <si>
    <t>B2HP-T (13 - 15.30)</t>
  </si>
  <si>
    <t>Discovering Life Science Companies (B2DLS) (Mw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</si>
  <si>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</si>
  <si>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</si>
  <si>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</si>
  <si>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</si>
  <si>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</si>
  <si>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</si>
  <si>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</si>
  <si>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</si>
  <si>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</si>
  <si>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</si>
  <si>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</si>
  <si>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</si>
  <si>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</si>
  <si>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</si>
  <si>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 dr. P.J.K. Kuppen)</t>
  </si>
  <si>
    <t>B3RS-T (9.00-10.30)</t>
  </si>
  <si>
    <t xml:space="preserve">2de Kerstdag </t>
  </si>
  <si>
    <t> Nieuwjaarsdag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</si>
  <si>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</si>
  <si>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</si>
  <si>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</si>
  <si>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</si>
  <si>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 B3BDA-her (9-11))</t>
  </si>
  <si>
    <t>B3MO-her (ocht)</t>
  </si>
  <si>
    <t xml:space="preserve">                   Student Research Project (B3SR)</t>
  </si>
  <si>
    <t>Biomedical Academic Scientific Training (BAST): Dhr. Dr.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</si>
  <si>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</si>
  <si>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2025-2026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</si>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</sst>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[$-413]d/mmm;@"/>
  </numFmts>
  <fonts count="22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8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dotted">
        <color rgb="FFBFBFBF"/>
      </right>
      <top style="medium">
        <color rgb="FF000000"/>
      </top>
      <bottom/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/>
      <right style="dotted">
        <color rgb="FFBFBFBF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medium">
        <color rgb="FF000000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4" fillId="7" borderId="25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6" xfId="0" applyBorder="1"/>
    <xf numFmtId="0" fontId="3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4" fillId="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27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4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7" xfId="0" applyFont="1" applyBorder="1"/>
    <xf numFmtId="0" fontId="4" fillId="0" borderId="37" xfId="0" applyFont="1" applyBorder="1"/>
    <xf numFmtId="0" fontId="3" fillId="0" borderId="2" xfId="0" applyFont="1" applyBorder="1"/>
    <xf numFmtId="0" fontId="3" fillId="0" borderId="39" xfId="0" applyFont="1" applyBorder="1"/>
    <xf numFmtId="0" fontId="4" fillId="0" borderId="40" xfId="0" applyFont="1" applyBorder="1"/>
    <xf numFmtId="0" fontId="3" fillId="0" borderId="41" xfId="0" applyFont="1" applyBorder="1"/>
    <xf numFmtId="0" fontId="3" fillId="0" borderId="43" xfId="0" applyFont="1" applyBorder="1"/>
    <xf numFmtId="0" fontId="4" fillId="0" borderId="41" xfId="0" applyFont="1" applyBorder="1"/>
    <xf numFmtId="0" fontId="3" fillId="0" borderId="44" xfId="0" applyFont="1" applyBorder="1"/>
    <xf numFmtId="0" fontId="4" fillId="0" borderId="44" xfId="0" applyFont="1" applyBorder="1"/>
    <xf numFmtId="0" fontId="3" fillId="9" borderId="46" xfId="0" applyFont="1" applyFill="1" applyBorder="1"/>
    <xf numFmtId="0" fontId="4" fillId="9" borderId="46" xfId="0" applyFont="1" applyFill="1" applyBorder="1"/>
    <xf numFmtId="0" fontId="4" fillId="9" borderId="34" xfId="0" applyFont="1" applyFill="1" applyBorder="1"/>
    <xf numFmtId="0" fontId="3" fillId="9" borderId="34" xfId="0" applyFont="1" applyFill="1" applyBorder="1"/>
    <xf numFmtId="0" fontId="3" fillId="8" borderId="48" xfId="0" applyFont="1" applyFill="1" applyBorder="1"/>
    <xf numFmtId="0" fontId="3" fillId="0" borderId="4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9" borderId="44" xfId="0" applyFont="1" applyFill="1" applyBorder="1"/>
    <xf numFmtId="0" fontId="3" fillId="0" borderId="47" xfId="0" applyFont="1" applyBorder="1"/>
    <xf numFmtId="0" fontId="4" fillId="0" borderId="47" xfId="0" applyFont="1" applyBorder="1"/>
    <xf numFmtId="0" fontId="3" fillId="0" borderId="56" xfId="0" applyFont="1" applyBorder="1"/>
    <xf numFmtId="0" fontId="4" fillId="9" borderId="37" xfId="0" applyFont="1" applyFill="1" applyBorder="1"/>
    <xf numFmtId="0" fontId="3" fillId="0" borderId="26" xfId="0" applyFont="1" applyBorder="1"/>
    <xf numFmtId="0" fontId="3" fillId="0" borderId="58" xfId="0" applyFont="1" applyBorder="1"/>
    <xf numFmtId="0" fontId="3" fillId="0" borderId="59" xfId="0" applyFont="1" applyBorder="1"/>
    <xf numFmtId="0" fontId="8" fillId="0" borderId="29" xfId="0" applyFont="1" applyBorder="1"/>
    <xf numFmtId="0" fontId="3" fillId="0" borderId="27" xfId="0" applyFont="1" applyBorder="1"/>
    <xf numFmtId="0" fontId="8" fillId="0" borderId="60" xfId="0" applyFont="1" applyBorder="1"/>
    <xf numFmtId="0" fontId="0" fillId="0" borderId="35" xfId="0" applyBorder="1"/>
    <xf numFmtId="0" fontId="3" fillId="0" borderId="61" xfId="0" applyFont="1" applyBorder="1"/>
    <xf numFmtId="0" fontId="4" fillId="8" borderId="63" xfId="0" applyFont="1" applyFill="1" applyBorder="1"/>
    <xf numFmtId="0" fontId="3" fillId="0" borderId="65" xfId="0" applyFont="1" applyBorder="1"/>
    <xf numFmtId="0" fontId="0" fillId="0" borderId="44" xfId="0" applyBorder="1"/>
    <xf numFmtId="0" fontId="11" fillId="0" borderId="35" xfId="0" applyFont="1" applyBorder="1"/>
    <xf numFmtId="0" fontId="3" fillId="0" borderId="53" xfId="0" applyFont="1" applyBorder="1"/>
    <xf numFmtId="0" fontId="4" fillId="10" borderId="3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9" borderId="34" xfId="0" applyFont="1" applyFill="1" applyBorder="1" applyAlignment="1">
      <alignment horizontal="center"/>
    </xf>
    <xf numFmtId="0" fontId="3" fillId="0" borderId="68" xfId="0" applyFont="1" applyBorder="1"/>
    <xf numFmtId="0" fontId="3" fillId="0" borderId="69" xfId="0" applyFont="1" applyBorder="1"/>
    <xf numFmtId="0" fontId="3" fillId="0" borderId="62" xfId="0" applyFont="1" applyBorder="1"/>
    <xf numFmtId="0" fontId="4" fillId="0" borderId="63" xfId="0" applyFont="1" applyBorder="1"/>
    <xf numFmtId="0" fontId="3" fillId="0" borderId="29" xfId="0" applyFont="1" applyBorder="1"/>
    <xf numFmtId="0" fontId="4" fillId="8" borderId="72" xfId="0" applyFont="1" applyFill="1" applyBorder="1"/>
    <xf numFmtId="0" fontId="3" fillId="0" borderId="73" xfId="0" applyFont="1" applyBorder="1"/>
    <xf numFmtId="0" fontId="4" fillId="0" borderId="74" xfId="0" applyFont="1" applyBorder="1" applyAlignment="1">
      <alignment horizontal="center" wrapText="1"/>
    </xf>
    <xf numFmtId="0" fontId="4" fillId="0" borderId="26" xfId="0" applyFont="1" applyBorder="1"/>
    <xf numFmtId="0" fontId="3" fillId="0" borderId="74" xfId="0" applyFont="1" applyBorder="1"/>
    <xf numFmtId="0" fontId="4" fillId="0" borderId="58" xfId="0" applyFont="1" applyBorder="1"/>
    <xf numFmtId="0" fontId="4" fillId="9" borderId="75" xfId="0" applyFont="1" applyFill="1" applyBorder="1"/>
    <xf numFmtId="0" fontId="4" fillId="0" borderId="58" xfId="0" applyFont="1" applyBorder="1" applyAlignment="1">
      <alignment horizontal="center" wrapText="1"/>
    </xf>
    <xf numFmtId="0" fontId="3" fillId="0" borderId="76" xfId="0" applyFont="1" applyBorder="1"/>
    <xf numFmtId="0" fontId="4" fillId="0" borderId="77" xfId="0" applyFont="1" applyBorder="1" applyAlignment="1">
      <alignment horizontal="center"/>
    </xf>
    <xf numFmtId="0" fontId="3" fillId="0" borderId="79" xfId="0" applyFont="1" applyBorder="1"/>
    <xf numFmtId="0" fontId="11" fillId="0" borderId="0" xfId="0" applyFont="1"/>
    <xf numFmtId="0" fontId="4" fillId="0" borderId="0" xfId="0" applyFont="1"/>
    <xf numFmtId="0" fontId="14" fillId="0" borderId="0" xfId="0" applyFont="1"/>
    <xf numFmtId="0" fontId="4" fillId="0" borderId="26" xfId="0" applyFont="1" applyBorder="1" applyAlignment="1">
      <alignment wrapText="1"/>
    </xf>
    <xf numFmtId="0" fontId="3" fillId="9" borderId="58" xfId="0" applyFont="1" applyFill="1" applyBorder="1"/>
    <xf numFmtId="0" fontId="3" fillId="9" borderId="74" xfId="0" applyFont="1" applyFill="1" applyBorder="1"/>
    <xf numFmtId="0" fontId="4" fillId="9" borderId="82" xfId="0" applyFont="1" applyFill="1" applyBorder="1"/>
    <xf numFmtId="0" fontId="4" fillId="9" borderId="74" xfId="0" applyFont="1" applyFill="1" applyBorder="1"/>
    <xf numFmtId="0" fontId="4" fillId="9" borderId="83" xfId="0" applyFont="1" applyFill="1" applyBorder="1"/>
    <xf numFmtId="0" fontId="4" fillId="9" borderId="58" xfId="0" applyFont="1" applyFill="1" applyBorder="1"/>
    <xf numFmtId="0" fontId="4" fillId="9" borderId="85" xfId="0" applyFont="1" applyFill="1" applyBorder="1"/>
    <xf numFmtId="0" fontId="4" fillId="0" borderId="58" xfId="0" applyFont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4" fillId="0" borderId="85" xfId="0" applyFont="1" applyBorder="1"/>
    <xf numFmtId="0" fontId="3" fillId="9" borderId="89" xfId="0" applyFont="1" applyFill="1" applyBorder="1"/>
    <xf numFmtId="0" fontId="3" fillId="0" borderId="78" xfId="0" applyFont="1" applyBorder="1"/>
    <xf numFmtId="0" fontId="4" fillId="9" borderId="80" xfId="0" applyFont="1" applyFill="1" applyBorder="1"/>
    <xf numFmtId="0" fontId="3" fillId="0" borderId="81" xfId="0" applyFont="1" applyBorder="1"/>
    <xf numFmtId="0" fontId="4" fillId="0" borderId="93" xfId="0" applyFont="1" applyBorder="1"/>
    <xf numFmtId="0" fontId="4" fillId="0" borderId="70" xfId="0" applyFont="1" applyBorder="1" applyAlignment="1">
      <alignment horizontal="center"/>
    </xf>
    <xf numFmtId="0" fontId="4" fillId="6" borderId="82" xfId="0" applyFont="1" applyFill="1" applyBorder="1" applyAlignment="1">
      <alignment horizontal="center"/>
    </xf>
    <xf numFmtId="0" fontId="4" fillId="4" borderId="74" xfId="0" applyFont="1" applyFill="1" applyBorder="1"/>
    <xf numFmtId="0" fontId="3" fillId="0" borderId="96" xfId="0" applyFont="1" applyBorder="1"/>
    <xf numFmtId="0" fontId="3" fillId="0" borderId="99" xfId="0" applyFont="1" applyBorder="1"/>
    <xf numFmtId="0" fontId="4" fillId="6" borderId="34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58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5" borderId="98" xfId="0" applyFont="1" applyFill="1" applyBorder="1" applyAlignment="1">
      <alignment horizontal="center"/>
    </xf>
    <xf numFmtId="0" fontId="4" fillId="5" borderId="7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77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3" fillId="8" borderId="66" xfId="0" applyFont="1" applyFill="1" applyBorder="1" applyAlignment="1">
      <alignment horizontal="center"/>
    </xf>
    <xf numFmtId="0" fontId="3" fillId="8" borderId="6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9" borderId="83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 wrapText="1"/>
    </xf>
    <xf numFmtId="0" fontId="4" fillId="5" borderId="77" xfId="0" applyFont="1" applyFill="1" applyBorder="1" applyAlignment="1">
      <alignment horizontal="center" wrapText="1"/>
    </xf>
    <xf numFmtId="0" fontId="3" fillId="0" borderId="102" xfId="0" applyFont="1" applyBorder="1"/>
    <xf numFmtId="16" fontId="4" fillId="6" borderId="26" xfId="0" applyNumberFormat="1" applyFont="1" applyFill="1" applyBorder="1" applyAlignment="1">
      <alignment horizontal="center"/>
    </xf>
    <xf numFmtId="0" fontId="4" fillId="0" borderId="29" xfId="0" applyFont="1" applyBorder="1"/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103" xfId="0" applyFont="1" applyBorder="1"/>
    <xf numFmtId="0" fontId="3" fillId="0" borderId="100" xfId="0" applyFont="1" applyBorder="1"/>
    <xf numFmtId="0" fontId="3" fillId="0" borderId="104" xfId="0" applyFont="1" applyBorder="1"/>
    <xf numFmtId="0" fontId="3" fillId="0" borderId="30" xfId="0" applyFont="1" applyBorder="1"/>
    <xf numFmtId="16" fontId="3" fillId="3" borderId="105" xfId="0" applyNumberFormat="1" applyFont="1" applyFill="1" applyBorder="1" applyAlignment="1">
      <alignment horizontal="center"/>
    </xf>
    <xf numFmtId="0" fontId="3" fillId="0" borderId="106" xfId="0" applyFont="1" applyBorder="1"/>
    <xf numFmtId="0" fontId="3" fillId="0" borderId="107" xfId="0" applyFont="1" applyBorder="1"/>
    <xf numFmtId="0" fontId="3" fillId="0" borderId="108" xfId="0" applyFont="1" applyBorder="1"/>
    <xf numFmtId="0" fontId="3" fillId="0" borderId="109" xfId="0" applyFont="1" applyBorder="1"/>
    <xf numFmtId="0" fontId="4" fillId="5" borderId="97" xfId="0" applyFont="1" applyFill="1" applyBorder="1" applyAlignment="1">
      <alignment horizontal="center"/>
    </xf>
    <xf numFmtId="0" fontId="3" fillId="9" borderId="59" xfId="0" applyFont="1" applyFill="1" applyBorder="1"/>
    <xf numFmtId="0" fontId="4" fillId="0" borderId="111" xfId="0" applyFont="1" applyBorder="1"/>
    <xf numFmtId="0" fontId="3" fillId="0" borderId="112" xfId="0" applyFont="1" applyBorder="1"/>
    <xf numFmtId="0" fontId="4" fillId="0" borderId="112" xfId="0" applyFont="1" applyBorder="1"/>
    <xf numFmtId="0" fontId="3" fillId="0" borderId="114" xfId="0" applyFont="1" applyBorder="1"/>
    <xf numFmtId="0" fontId="3" fillId="0" borderId="116" xfId="0" applyFont="1" applyBorder="1"/>
    <xf numFmtId="0" fontId="6" fillId="9" borderId="47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6" fillId="9" borderId="113" xfId="0" applyFont="1" applyFill="1" applyBorder="1" applyAlignment="1">
      <alignment horizontal="center"/>
    </xf>
    <xf numFmtId="0" fontId="6" fillId="0" borderId="115" xfId="0" applyFont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0" fontId="4" fillId="9" borderId="117" xfId="0" applyFont="1" applyFill="1" applyBorder="1" applyAlignment="1">
      <alignment horizontal="center"/>
    </xf>
    <xf numFmtId="0" fontId="4" fillId="9" borderId="118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55" xfId="0" applyNumberFormat="1" applyFont="1" applyBorder="1" applyAlignment="1">
      <alignment horizontal="center"/>
    </xf>
    <xf numFmtId="16" fontId="3" fillId="0" borderId="36" xfId="0" applyNumberFormat="1" applyFont="1" applyBorder="1" applyAlignment="1">
      <alignment horizontal="center"/>
    </xf>
    <xf numFmtId="16" fontId="3" fillId="0" borderId="51" xfId="0" applyNumberFormat="1" applyFont="1" applyBorder="1" applyAlignment="1">
      <alignment horizontal="center"/>
    </xf>
    <xf numFmtId="16" fontId="3" fillId="0" borderId="38" xfId="0" applyNumberFormat="1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16" fontId="3" fillId="0" borderId="120" xfId="0" applyNumberFormat="1" applyFont="1" applyBorder="1" applyAlignment="1">
      <alignment horizontal="center"/>
    </xf>
    <xf numFmtId="16" fontId="16" fillId="9" borderId="34" xfId="0" applyNumberFormat="1" applyFont="1" applyFill="1" applyBorder="1" applyAlignment="1">
      <alignment horizontal="center"/>
    </xf>
    <xf numFmtId="16" fontId="16" fillId="11" borderId="34" xfId="0" applyNumberFormat="1" applyFont="1" applyFill="1" applyBorder="1" applyAlignment="1">
      <alignment horizontal="center"/>
    </xf>
    <xf numFmtId="16" fontId="3" fillId="11" borderId="35" xfId="0" applyNumberFormat="1" applyFont="1" applyFill="1" applyBorder="1" applyAlignment="1">
      <alignment horizontal="center"/>
    </xf>
    <xf numFmtId="16" fontId="3" fillId="11" borderId="119" xfId="0" applyNumberFormat="1" applyFont="1" applyFill="1" applyBorder="1" applyAlignment="1">
      <alignment horizontal="center"/>
    </xf>
    <xf numFmtId="16" fontId="3" fillId="11" borderId="120" xfId="0" applyNumberFormat="1" applyFont="1" applyFill="1" applyBorder="1" applyAlignment="1">
      <alignment horizontal="center"/>
    </xf>
    <xf numFmtId="0" fontId="6" fillId="9" borderId="100" xfId="0" applyFont="1" applyFill="1" applyBorder="1" applyAlignment="1">
      <alignment horizontal="center"/>
    </xf>
    <xf numFmtId="0" fontId="4" fillId="9" borderId="100" xfId="0" applyFont="1" applyFill="1" applyBorder="1" applyAlignment="1">
      <alignment horizontal="center"/>
    </xf>
    <xf numFmtId="16" fontId="16" fillId="11" borderId="100" xfId="0" applyNumberFormat="1" applyFont="1" applyFill="1" applyBorder="1" applyAlignment="1">
      <alignment horizontal="center"/>
    </xf>
    <xf numFmtId="16" fontId="3" fillId="11" borderId="68" xfId="0" applyNumberFormat="1" applyFont="1" applyFill="1" applyBorder="1" applyAlignment="1">
      <alignment horizontal="center"/>
    </xf>
    <xf numFmtId="0" fontId="6" fillId="9" borderId="121" xfId="0" applyFont="1" applyFill="1" applyBorder="1" applyAlignment="1">
      <alignment horizontal="center"/>
    </xf>
    <xf numFmtId="0" fontId="4" fillId="9" borderId="63" xfId="0" applyFont="1" applyFill="1" applyBorder="1" applyAlignment="1">
      <alignment horizontal="center"/>
    </xf>
    <xf numFmtId="16" fontId="16" fillId="11" borderId="63" xfId="0" applyNumberFormat="1" applyFont="1" applyFill="1" applyBorder="1" applyAlignment="1">
      <alignment horizontal="center"/>
    </xf>
    <xf numFmtId="16" fontId="3" fillId="11" borderId="2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7" xfId="0" applyFont="1" applyFill="1" applyBorder="1" applyAlignment="1">
      <alignment horizontal="center"/>
    </xf>
    <xf numFmtId="16" fontId="3" fillId="0" borderId="44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22" xfId="0" applyFont="1" applyBorder="1"/>
    <xf numFmtId="0" fontId="3" fillId="0" borderId="123" xfId="0" applyFont="1" applyBorder="1"/>
    <xf numFmtId="0" fontId="6" fillId="9" borderId="124" xfId="0" applyFont="1" applyFill="1" applyBorder="1" applyAlignment="1">
      <alignment horizontal="center"/>
    </xf>
    <xf numFmtId="0" fontId="4" fillId="9" borderId="125" xfId="0" applyFont="1" applyFill="1" applyBorder="1" applyAlignment="1">
      <alignment horizontal="center"/>
    </xf>
    <xf numFmtId="16" fontId="3" fillId="9" borderId="125" xfId="0" applyNumberFormat="1" applyFont="1" applyFill="1" applyBorder="1" applyAlignment="1">
      <alignment horizontal="center"/>
    </xf>
    <xf numFmtId="16" fontId="3" fillId="9" borderId="70" xfId="0" applyNumberFormat="1" applyFont="1" applyFill="1" applyBorder="1" applyAlignment="1">
      <alignment horizontal="center"/>
    </xf>
    <xf numFmtId="0" fontId="4" fillId="0" borderId="62" xfId="0" applyFont="1" applyBorder="1"/>
    <xf numFmtId="0" fontId="6" fillId="9" borderId="63" xfId="0" applyFont="1" applyFill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16" fontId="3" fillId="9" borderId="30" xfId="0" applyNumberFormat="1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6" fillId="0" borderId="126" xfId="0" applyFont="1" applyBorder="1" applyAlignment="1">
      <alignment horizontal="center"/>
    </xf>
    <xf numFmtId="0" fontId="4" fillId="9" borderId="124" xfId="0" applyFont="1" applyFill="1" applyBorder="1" applyAlignment="1">
      <alignment horizontal="center"/>
    </xf>
    <xf numFmtId="16" fontId="3" fillId="9" borderId="94" xfId="0" applyNumberFormat="1" applyFont="1" applyFill="1" applyBorder="1" applyAlignment="1">
      <alignment horizontal="center"/>
    </xf>
    <xf numFmtId="0" fontId="3" fillId="0" borderId="127" xfId="0" applyFont="1" applyBorder="1"/>
    <xf numFmtId="0" fontId="6" fillId="9" borderId="128" xfId="0" applyFont="1" applyFill="1" applyBorder="1" applyAlignment="1">
      <alignment horizontal="center"/>
    </xf>
    <xf numFmtId="0" fontId="4" fillId="9" borderId="101" xfId="0" applyFont="1" applyFill="1" applyBorder="1" applyAlignment="1">
      <alignment horizontal="center"/>
    </xf>
    <xf numFmtId="16" fontId="3" fillId="9" borderId="129" xfId="0" applyNumberFormat="1" applyFont="1" applyFill="1" applyBorder="1" applyAlignment="1">
      <alignment horizontal="center"/>
    </xf>
    <xf numFmtId="0" fontId="3" fillId="0" borderId="130" xfId="0" applyFont="1" applyBorder="1"/>
    <xf numFmtId="0" fontId="6" fillId="9" borderId="131" xfId="0" applyFont="1" applyFill="1" applyBorder="1" applyAlignment="1">
      <alignment horizontal="center"/>
    </xf>
    <xf numFmtId="0" fontId="4" fillId="0" borderId="132" xfId="0" applyFont="1" applyBorder="1" applyAlignment="1">
      <alignment horizontal="center"/>
    </xf>
    <xf numFmtId="16" fontId="3" fillId="0" borderId="133" xfId="0" applyNumberFormat="1" applyFont="1" applyBorder="1" applyAlignment="1">
      <alignment horizontal="center"/>
    </xf>
    <xf numFmtId="0" fontId="4" fillId="8" borderId="48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4" fillId="8" borderId="63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center"/>
    </xf>
    <xf numFmtId="0" fontId="0" fillId="0" borderId="28" xfId="0" applyBorder="1"/>
    <xf numFmtId="0" fontId="4" fillId="0" borderId="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3" fillId="0" borderId="134" xfId="0" applyFont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37" xfId="0" applyFont="1" applyBorder="1"/>
    <xf numFmtId="0" fontId="3" fillId="0" borderId="138" xfId="0" applyFont="1" applyBorder="1"/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2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165" fontId="3" fillId="0" borderId="34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78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6" borderId="87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27" xfId="0" applyFont="1" applyBorder="1"/>
    <xf numFmtId="0" fontId="4" fillId="0" borderId="83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6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4" fillId="0" borderId="92" xfId="0" applyFont="1" applyBorder="1" applyAlignment="1">
      <alignment horizontal="center" vertical="center"/>
    </xf>
    <xf numFmtId="0" fontId="4" fillId="6" borderId="151" xfId="0" applyFont="1" applyFill="1" applyBorder="1" applyAlignment="1">
      <alignment horizontal="center"/>
    </xf>
    <xf numFmtId="16" fontId="3" fillId="9" borderId="69" xfId="0" applyNumberFormat="1" applyFont="1" applyFill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49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16" fontId="3" fillId="9" borderId="29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8" borderId="91" xfId="0" applyFont="1" applyFill="1" applyBorder="1" applyAlignment="1">
      <alignment horizontal="center"/>
    </xf>
    <xf numFmtId="0" fontId="4" fillId="9" borderId="140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53" xfId="0" applyFont="1" applyBorder="1"/>
    <xf numFmtId="0" fontId="3" fillId="0" borderId="154" xfId="0" applyFont="1" applyBorder="1"/>
    <xf numFmtId="0" fontId="4" fillId="0" borderId="138" xfId="0" applyFont="1" applyBorder="1"/>
    <xf numFmtId="0" fontId="3" fillId="0" borderId="155" xfId="0" applyFont="1" applyBorder="1"/>
    <xf numFmtId="0" fontId="3" fillId="9" borderId="152" xfId="0" applyFont="1" applyFill="1" applyBorder="1"/>
    <xf numFmtId="0" fontId="4" fillId="4" borderId="7" xfId="0" applyFont="1" applyFill="1" applyBorder="1"/>
    <xf numFmtId="0" fontId="0" fillId="0" borderId="6" xfId="0" applyBorder="1"/>
    <xf numFmtId="0" fontId="4" fillId="5" borderId="5" xfId="0" applyFont="1" applyFill="1" applyBorder="1" applyAlignment="1">
      <alignment horizontal="center"/>
    </xf>
    <xf numFmtId="0" fontId="4" fillId="8" borderId="157" xfId="0" applyFont="1" applyFill="1" applyBorder="1" applyAlignment="1">
      <alignment wrapText="1"/>
    </xf>
    <xf numFmtId="0" fontId="3" fillId="0" borderId="158" xfId="0" applyFont="1" applyBorder="1"/>
    <xf numFmtId="0" fontId="4" fillId="0" borderId="159" xfId="0" applyFont="1" applyBorder="1" applyAlignment="1">
      <alignment horizontal="center" wrapText="1"/>
    </xf>
    <xf numFmtId="0" fontId="3" fillId="0" borderId="160" xfId="0" applyFont="1" applyBorder="1"/>
    <xf numFmtId="0" fontId="4" fillId="0" borderId="6" xfId="0" applyFont="1" applyBorder="1"/>
    <xf numFmtId="0" fontId="3" fillId="0" borderId="111" xfId="0" applyFont="1" applyBorder="1"/>
    <xf numFmtId="0" fontId="3" fillId="0" borderId="9" xfId="0" applyFont="1" applyBorder="1"/>
    <xf numFmtId="0" fontId="0" fillId="0" borderId="9" xfId="0" applyBorder="1"/>
    <xf numFmtId="0" fontId="4" fillId="0" borderId="15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10" xfId="0" applyBorder="1"/>
    <xf numFmtId="0" fontId="4" fillId="6" borderId="9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6" fillId="9" borderId="143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16" fontId="16" fillId="11" borderId="44" xfId="0" applyNumberFormat="1" applyFont="1" applyFill="1" applyBorder="1" applyAlignment="1">
      <alignment horizontal="center"/>
    </xf>
    <xf numFmtId="16" fontId="3" fillId="11" borderId="0" xfId="0" applyNumberFormat="1" applyFont="1" applyFill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112" xfId="0" applyFont="1" applyFill="1" applyBorder="1"/>
    <xf numFmtId="0" fontId="4" fillId="4" borderId="112" xfId="0" applyFont="1" applyFill="1" applyBorder="1" applyAlignment="1">
      <alignment horizontal="center"/>
    </xf>
    <xf numFmtId="0" fontId="4" fillId="6" borderId="138" xfId="0" applyFont="1" applyFill="1" applyBorder="1" applyAlignment="1">
      <alignment horizontal="center"/>
    </xf>
    <xf numFmtId="0" fontId="4" fillId="6" borderId="112" xfId="0" applyFont="1" applyFill="1" applyBorder="1" applyAlignment="1">
      <alignment horizontal="center"/>
    </xf>
    <xf numFmtId="0" fontId="4" fillId="9" borderId="138" xfId="0" applyFont="1" applyFill="1" applyBorder="1"/>
    <xf numFmtId="0" fontId="4" fillId="9" borderId="112" xfId="0" applyFont="1" applyFill="1" applyBorder="1"/>
    <xf numFmtId="0" fontId="4" fillId="0" borderId="163" xfId="0" applyFont="1" applyBorder="1" applyAlignment="1">
      <alignment horizontal="center"/>
    </xf>
    <xf numFmtId="0" fontId="4" fillId="9" borderId="26" xfId="0" applyFont="1" applyFill="1" applyBorder="1"/>
    <xf numFmtId="0" fontId="3" fillId="8" borderId="9" xfId="0" applyFont="1" applyFill="1" applyBorder="1"/>
    <xf numFmtId="0" fontId="3" fillId="8" borderId="5" xfId="0" applyFont="1" applyFill="1" applyBorder="1"/>
    <xf numFmtId="0" fontId="4" fillId="5" borderId="2" xfId="0" applyFont="1" applyFill="1" applyBorder="1"/>
    <xf numFmtId="0" fontId="4" fillId="8" borderId="9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0" borderId="164" xfId="0" applyFont="1" applyBorder="1" applyAlignment="1">
      <alignment horizontal="center"/>
    </xf>
    <xf numFmtId="0" fontId="17" fillId="0" borderId="63" xfId="0" applyFont="1" applyBorder="1"/>
    <xf numFmtId="0" fontId="4" fillId="13" borderId="77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5" borderId="162" xfId="0" applyFont="1" applyFill="1" applyBorder="1" applyAlignment="1">
      <alignment horizontal="center"/>
    </xf>
    <xf numFmtId="0" fontId="4" fillId="15" borderId="77" xfId="0" applyFont="1" applyFill="1" applyBorder="1" applyAlignment="1">
      <alignment horizontal="center"/>
    </xf>
    <xf numFmtId="0" fontId="4" fillId="15" borderId="58" xfId="0" applyFont="1" applyFill="1" applyBorder="1" applyAlignment="1">
      <alignment horizontal="center"/>
    </xf>
    <xf numFmtId="0" fontId="4" fillId="15" borderId="90" xfId="0" applyFont="1" applyFill="1" applyBorder="1" applyAlignment="1">
      <alignment horizontal="center" wrapText="1"/>
    </xf>
    <xf numFmtId="0" fontId="4" fillId="15" borderId="7" xfId="0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4" fillId="15" borderId="30" xfId="0" applyFont="1" applyFill="1" applyBorder="1" applyAlignment="1">
      <alignment horizontal="center"/>
    </xf>
    <xf numFmtId="0" fontId="4" fillId="15" borderId="26" xfId="0" applyFont="1" applyFill="1" applyBorder="1" applyAlignment="1">
      <alignment horizontal="center"/>
    </xf>
    <xf numFmtId="0" fontId="13" fillId="0" borderId="165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166" xfId="0" applyFont="1" applyBorder="1"/>
    <xf numFmtId="0" fontId="3" fillId="0" borderId="63" xfId="0" applyFont="1" applyBorder="1"/>
    <xf numFmtId="0" fontId="4" fillId="15" borderId="30" xfId="0" applyFont="1" applyFill="1" applyBorder="1" applyAlignment="1">
      <alignment horizontal="center" wrapText="1"/>
    </xf>
    <xf numFmtId="0" fontId="4" fillId="15" borderId="152" xfId="0" applyFont="1" applyFill="1" applyBorder="1" applyAlignment="1">
      <alignment horizontal="center"/>
    </xf>
    <xf numFmtId="0" fontId="4" fillId="15" borderId="140" xfId="0" applyFont="1" applyFill="1" applyBorder="1" applyAlignment="1">
      <alignment horizontal="center"/>
    </xf>
    <xf numFmtId="0" fontId="4" fillId="0" borderId="168" xfId="0" applyFont="1" applyBorder="1"/>
    <xf numFmtId="0" fontId="4" fillId="4" borderId="169" xfId="0" applyFont="1" applyFill="1" applyBorder="1"/>
    <xf numFmtId="0" fontId="4" fillId="4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15" borderId="2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0" fontId="4" fillId="0" borderId="161" xfId="0" applyFont="1" applyBorder="1" applyAlignment="1">
      <alignment horizontal="center"/>
    </xf>
    <xf numFmtId="0" fontId="4" fillId="0" borderId="99" xfId="0" applyFont="1" applyBorder="1"/>
    <xf numFmtId="0" fontId="0" fillId="0" borderId="22" xfId="0" applyBorder="1"/>
    <xf numFmtId="0" fontId="4" fillId="0" borderId="100" xfId="0" applyFont="1" applyBorder="1" applyAlignment="1">
      <alignment horizontal="center"/>
    </xf>
    <xf numFmtId="0" fontId="4" fillId="0" borderId="68" xfId="0" applyFont="1" applyBorder="1"/>
    <xf numFmtId="0" fontId="4" fillId="0" borderId="104" xfId="0" applyFont="1" applyBorder="1"/>
    <xf numFmtId="0" fontId="4" fillId="13" borderId="170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13" borderId="6" xfId="0" applyFont="1" applyFill="1" applyBorder="1" applyAlignment="1">
      <alignment horizontal="center" wrapText="1"/>
    </xf>
    <xf numFmtId="0" fontId="4" fillId="15" borderId="24" xfId="0" applyFont="1" applyFill="1" applyBorder="1" applyAlignment="1">
      <alignment horizontal="center"/>
    </xf>
    <xf numFmtId="0" fontId="4" fillId="0" borderId="23" xfId="0" applyFont="1" applyBorder="1"/>
    <xf numFmtId="0" fontId="3" fillId="0" borderId="171" xfId="0" applyFont="1" applyBorder="1"/>
    <xf numFmtId="0" fontId="4" fillId="0" borderId="87" xfId="0" applyFont="1" applyBorder="1"/>
    <xf numFmtId="0" fontId="4" fillId="0" borderId="161" xfId="0" applyFont="1" applyBorder="1"/>
    <xf numFmtId="0" fontId="3" fillId="0" borderId="28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6" borderId="2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0" fontId="4" fillId="0" borderId="103" xfId="0" applyFont="1" applyBorder="1"/>
    <xf numFmtId="0" fontId="6" fillId="0" borderId="68" xfId="0" applyFont="1" applyBorder="1" applyAlignment="1">
      <alignment horizontal="center"/>
    </xf>
    <xf numFmtId="0" fontId="4" fillId="9" borderId="73" xfId="0" applyFont="1" applyFill="1" applyBorder="1" applyAlignment="1">
      <alignment horizontal="center"/>
    </xf>
    <xf numFmtId="16" fontId="3" fillId="0" borderId="100" xfId="0" applyNumberFormat="1" applyFont="1" applyBorder="1" applyAlignment="1">
      <alignment horizontal="center"/>
    </xf>
    <xf numFmtId="16" fontId="3" fillId="0" borderId="104" xfId="0" applyNumberFormat="1" applyFont="1" applyBorder="1" applyAlignment="1">
      <alignment horizontal="center"/>
    </xf>
    <xf numFmtId="16" fontId="3" fillId="0" borderId="58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" fontId="3" fillId="0" borderId="87" xfId="0" applyNumberFormat="1" applyFont="1" applyBorder="1" applyAlignment="1">
      <alignment horizontal="center"/>
    </xf>
    <xf numFmtId="0" fontId="3" fillId="0" borderId="172" xfId="0" applyFont="1" applyBorder="1"/>
    <xf numFmtId="16" fontId="3" fillId="0" borderId="26" xfId="0" applyNumberFormat="1" applyFont="1" applyBorder="1" applyAlignment="1">
      <alignment horizontal="center"/>
    </xf>
    <xf numFmtId="0" fontId="3" fillId="0" borderId="92" xfId="0" applyFont="1" applyBorder="1"/>
    <xf numFmtId="16" fontId="3" fillId="0" borderId="173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9" borderId="169" xfId="0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/>
    </xf>
    <xf numFmtId="16" fontId="3" fillId="0" borderId="30" xfId="0" applyNumberFormat="1" applyFont="1" applyBorder="1" applyAlignment="1">
      <alignment horizontal="center"/>
    </xf>
    <xf numFmtId="0" fontId="4" fillId="0" borderId="174" xfId="0" applyFont="1" applyBorder="1" applyAlignment="1">
      <alignment horizontal="center" vertical="center"/>
    </xf>
    <xf numFmtId="0" fontId="4" fillId="0" borderId="59" xfId="0" applyFont="1" applyBorder="1"/>
    <xf numFmtId="0" fontId="6" fillId="9" borderId="44" xfId="0" applyFont="1" applyFill="1" applyBorder="1" applyAlignment="1">
      <alignment horizontal="center"/>
    </xf>
    <xf numFmtId="16" fontId="3" fillId="9" borderId="44" xfId="0" applyNumberFormat="1" applyFont="1" applyFill="1" applyBorder="1" applyAlignment="1">
      <alignment horizontal="center"/>
    </xf>
    <xf numFmtId="16" fontId="3" fillId="9" borderId="26" xfId="0" applyNumberFormat="1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20" fillId="0" borderId="10" xfId="0" applyFont="1" applyBorder="1"/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20" fillId="0" borderId="4" xfId="0" applyFont="1" applyBorder="1"/>
    <xf numFmtId="0" fontId="4" fillId="0" borderId="156" xfId="0" applyFont="1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50" xfId="0" applyBorder="1" applyAlignment="1">
      <alignment horizontal="center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3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4" fillId="0" borderId="14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0" borderId="16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0" fillId="0" borderId="0" xfId="0" applyAlignment="1"/>
    <xf numFmtId="0" fontId="0" fillId="0" borderId="44" xfId="0" applyBorder="1" applyAlignment="1"/>
    <xf numFmtId="0" fontId="13" fillId="0" borderId="141" xfId="0" applyFont="1" applyBorder="1" applyAlignment="1">
      <alignment horizontal="center"/>
    </xf>
    <xf numFmtId="0" fontId="13" fillId="0" borderId="136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0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4" xfId="0" applyFont="1" applyBorder="1" applyAlignment="1"/>
    <xf numFmtId="0" fontId="13" fillId="0" borderId="5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1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1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8" fillId="0" borderId="5" xfId="0" applyFont="1" applyBorder="1" applyAlignment="1"/>
    <xf numFmtId="0" fontId="0" fillId="0" borderId="2" xfId="0" applyBorder="1" applyAlignment="1"/>
    <xf numFmtId="0" fontId="4" fillId="0" borderId="1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tabSelected="1" zoomScaleNormal="100" workbookViewId="0">
      <selection activeCell="I42" sqref="I42"/>
    </sheetView>
  </sheetViews>
  <sheetFormatPr defaultRowHeight="12.75" x14ac:dyDescent="0.2"/>
  <cols>
    <col min="1" max="1" width="4.5703125" bestFit="1" customWidth="1"/>
    <col min="2" max="2" width="5.42578125" style="210" bestFit="1" customWidth="1"/>
    <col min="3" max="3" width="8.85546875" style="210" bestFit="1" customWidth="1"/>
    <col min="4" max="4" width="5.85546875" style="210" bestFit="1" customWidth="1"/>
    <col min="5" max="5" width="6.28515625" style="210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462" t="s">
        <v>0</v>
      </c>
      <c r="B1" s="463"/>
      <c r="C1" s="463"/>
      <c r="D1" s="463"/>
      <c r="E1" s="463"/>
      <c r="F1" s="463"/>
      <c r="G1" s="463"/>
      <c r="H1" s="463"/>
      <c r="I1" s="463"/>
      <c r="J1" s="464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3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5" t="s">
        <v>11</v>
      </c>
      <c r="I4" s="277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71" t="s">
        <v>14</v>
      </c>
      <c r="G5" s="172" t="s">
        <v>15</v>
      </c>
      <c r="H5" s="111" t="s">
        <v>2</v>
      </c>
      <c r="I5" s="112" t="s">
        <v>2</v>
      </c>
      <c r="J5" s="149" t="s">
        <v>16</v>
      </c>
    </row>
    <row r="6" spans="1:10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91" t="s">
        <v>2</v>
      </c>
      <c r="G6" s="467" t="s">
        <v>17</v>
      </c>
      <c r="H6" s="468"/>
      <c r="I6" s="468"/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84" t="s">
        <v>2</v>
      </c>
      <c r="G7" s="185" t="s">
        <v>2</v>
      </c>
      <c r="H7" s="39"/>
      <c r="I7" s="117" t="s">
        <v>2</v>
      </c>
      <c r="J7" s="186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39" t="s">
        <v>2</v>
      </c>
      <c r="G8" s="469" t="s">
        <v>18</v>
      </c>
      <c r="H8" s="470"/>
      <c r="I8" s="471"/>
      <c r="J8" s="170" t="s">
        <v>19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403" t="s">
        <v>2</v>
      </c>
      <c r="G9" s="404"/>
      <c r="H9" s="405"/>
      <c r="I9" s="407" t="s">
        <v>20</v>
      </c>
      <c r="J9" s="406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50"/>
      <c r="G10" s="64" t="s">
        <v>2</v>
      </c>
      <c r="H10" s="64" t="s">
        <v>2</v>
      </c>
      <c r="I10" s="64" t="s">
        <v>2</v>
      </c>
      <c r="J10" s="90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90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472" t="s">
        <v>22</v>
      </c>
      <c r="H12" s="473"/>
      <c r="I12" s="474"/>
      <c r="J12" s="90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39" t="s">
        <v>2</v>
      </c>
      <c r="G13" s="63"/>
      <c r="H13" s="71" t="s">
        <v>2</v>
      </c>
      <c r="I13" s="63" t="s">
        <v>2</v>
      </c>
      <c r="J13" s="123" t="s">
        <v>23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98" t="s">
        <v>2</v>
      </c>
      <c r="G14" s="191" t="s">
        <v>2</v>
      </c>
      <c r="H14" s="399" t="s">
        <v>2</v>
      </c>
      <c r="I14" s="191" t="s">
        <v>2</v>
      </c>
      <c r="J14" s="400" t="s">
        <v>24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24" t="s">
        <v>2</v>
      </c>
      <c r="G15" s="479" t="s">
        <v>25</v>
      </c>
      <c r="H15" s="480"/>
      <c r="I15" s="481"/>
      <c r="J15" s="389" t="s">
        <v>26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120" t="s">
        <v>2</v>
      </c>
      <c r="G16" s="64" t="s">
        <v>2</v>
      </c>
      <c r="H16" s="63" t="s">
        <v>2</v>
      </c>
      <c r="I16" s="105"/>
      <c r="J16" s="157" t="s">
        <v>2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143" t="s">
        <v>2</v>
      </c>
      <c r="H17" s="169" t="s">
        <v>27</v>
      </c>
      <c r="I17" s="73" t="s">
        <v>2</v>
      </c>
      <c r="J17" s="390" t="s">
        <v>28</v>
      </c>
    </row>
    <row r="18" spans="1:10" ht="13.15" customHeight="1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120" t="s">
        <v>2</v>
      </c>
      <c r="G18" s="467" t="s">
        <v>29</v>
      </c>
      <c r="H18" s="485"/>
      <c r="I18" s="486"/>
      <c r="J18" s="157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91" t="s">
        <v>2</v>
      </c>
      <c r="H19" s="75" t="s">
        <v>2</v>
      </c>
      <c r="I19" s="74" t="s">
        <v>2</v>
      </c>
      <c r="J19" s="173" t="s">
        <v>2</v>
      </c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44" t="s">
        <v>2</v>
      </c>
      <c r="G20" s="76" t="s">
        <v>2</v>
      </c>
      <c r="H20" s="77" t="s">
        <v>2</v>
      </c>
      <c r="I20" s="77"/>
      <c r="J20" s="391" t="s">
        <v>30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59"/>
      <c r="G21" s="103"/>
      <c r="H21" s="103"/>
      <c r="I21" s="103" t="s">
        <v>31</v>
      </c>
      <c r="J21" s="316" t="s">
        <v>32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104"/>
      <c r="G22" s="80" t="s">
        <v>2</v>
      </c>
      <c r="H22" s="104"/>
      <c r="I22" s="175" t="s">
        <v>33</v>
      </c>
      <c r="J22" s="176"/>
    </row>
    <row r="23" spans="1:10" ht="13.5" thickBot="1" x14ac:dyDescent="0.25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401" t="s">
        <v>34</v>
      </c>
      <c r="G23" s="310" t="s">
        <v>2</v>
      </c>
      <c r="H23" s="402" t="s">
        <v>35</v>
      </c>
      <c r="I23" s="317" t="s">
        <v>2</v>
      </c>
      <c r="J23" s="392" t="s">
        <v>36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22" t="s">
        <v>2</v>
      </c>
      <c r="G24" s="482" t="s">
        <v>37</v>
      </c>
      <c r="H24" s="483"/>
      <c r="I24" s="484"/>
      <c r="J24" s="282" t="s">
        <v>2</v>
      </c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3" t="s">
        <v>2</v>
      </c>
      <c r="G25" s="69" t="s">
        <v>2</v>
      </c>
      <c r="H25" s="69" t="s">
        <v>2</v>
      </c>
      <c r="I25" s="107"/>
      <c r="J25" s="324" t="s">
        <v>2</v>
      </c>
    </row>
    <row r="26" spans="1:10" ht="13.5" thickBot="1" x14ac:dyDescent="0.25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5" t="s">
        <v>2</v>
      </c>
      <c r="G26" s="72" t="s">
        <v>2</v>
      </c>
      <c r="H26" s="72" t="s">
        <v>2</v>
      </c>
      <c r="I26" s="66" t="s">
        <v>2</v>
      </c>
      <c r="J26" s="386" t="s">
        <v>38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4"/>
      <c r="J27" s="396" t="s">
        <v>39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40</v>
      </c>
      <c r="G28" s="468"/>
      <c r="H28" s="468"/>
      <c r="I28" s="468"/>
      <c r="J28" s="386" t="s">
        <v>41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0" t="s">
        <v>2</v>
      </c>
      <c r="G29" s="487" t="s">
        <v>42</v>
      </c>
      <c r="H29" s="488"/>
      <c r="I29" s="489"/>
      <c r="J29" s="3"/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20" t="s">
        <v>2</v>
      </c>
      <c r="G30" s="34" t="s">
        <v>2</v>
      </c>
      <c r="H30" s="34" t="s">
        <v>2</v>
      </c>
      <c r="I30" s="128" t="s">
        <v>2</v>
      </c>
      <c r="J30" s="3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128" t="s">
        <v>2</v>
      </c>
      <c r="H31" s="34" t="s">
        <v>2</v>
      </c>
      <c r="I31" s="34" t="s">
        <v>2</v>
      </c>
      <c r="J31" s="3"/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0" t="s">
        <v>2</v>
      </c>
      <c r="G32" s="2"/>
      <c r="H32" s="2"/>
      <c r="I32" s="2"/>
      <c r="J32" s="3"/>
    </row>
    <row r="33" spans="1:10" ht="13.5" thickBot="1" x14ac:dyDescent="0.25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21" t="s">
        <v>2</v>
      </c>
      <c r="G33" s="5" t="s">
        <v>2</v>
      </c>
      <c r="H33" s="68" t="s">
        <v>2</v>
      </c>
      <c r="I33" s="12"/>
      <c r="J33" s="386" t="s">
        <v>43</v>
      </c>
    </row>
    <row r="34" spans="1:10" ht="13.5" thickBot="1" x14ac:dyDescent="0.25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26" t="s">
        <v>2</v>
      </c>
      <c r="G34" s="490" t="s">
        <v>44</v>
      </c>
      <c r="H34" s="491"/>
      <c r="I34" s="492"/>
      <c r="J34" s="327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1"/>
      <c r="G35" s="64" t="s">
        <v>2</v>
      </c>
      <c r="H35" s="64" t="s">
        <v>2</v>
      </c>
      <c r="I35" s="64" t="s">
        <v>2</v>
      </c>
      <c r="J35" s="160" t="s">
        <v>45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46</v>
      </c>
      <c r="G36" s="469" t="s">
        <v>47</v>
      </c>
      <c r="H36" s="470"/>
      <c r="I36" s="471"/>
      <c r="J36" s="146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71" t="s">
        <v>2</v>
      </c>
      <c r="H37" s="69" t="s">
        <v>2</v>
      </c>
      <c r="I37" s="69" t="s">
        <v>2</v>
      </c>
      <c r="J37" s="297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8"/>
      <c r="G38" s="74" t="s">
        <v>2</v>
      </c>
      <c r="H38" s="84" t="s">
        <v>2</v>
      </c>
      <c r="I38" s="84" t="s">
        <v>2</v>
      </c>
      <c r="J38" s="393" t="s">
        <v>48</v>
      </c>
    </row>
    <row r="39" spans="1:10" ht="13.5" thickBot="1" x14ac:dyDescent="0.25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08" t="s">
        <v>49</v>
      </c>
      <c r="G39" s="284"/>
      <c r="H39" s="284" t="s">
        <v>50</v>
      </c>
      <c r="I39" s="285"/>
      <c r="J39" s="286"/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245">
        <v>46150</v>
      </c>
      <c r="F40" s="329" t="s">
        <v>51</v>
      </c>
      <c r="G40" s="287"/>
      <c r="H40" s="288" t="s">
        <v>52</v>
      </c>
      <c r="I40" s="289"/>
      <c r="J40" s="288" t="s">
        <v>53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45" t="s">
        <v>2</v>
      </c>
      <c r="G41" s="82" t="s">
        <v>2</v>
      </c>
      <c r="H41" s="82" t="s">
        <v>2</v>
      </c>
      <c r="I41" s="295" t="s">
        <v>54</v>
      </c>
      <c r="J41" s="296" t="s">
        <v>55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5" t="s">
        <v>2</v>
      </c>
      <c r="G42" s="82" t="s">
        <v>2</v>
      </c>
      <c r="H42" s="82" t="s">
        <v>2</v>
      </c>
      <c r="I42" s="63"/>
      <c r="J42" s="135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294" t="s">
        <v>56</v>
      </c>
      <c r="G43" s="63"/>
      <c r="H43" s="82" t="s">
        <v>2</v>
      </c>
      <c r="I43" s="107"/>
      <c r="J43" s="300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93" t="s">
        <v>2</v>
      </c>
      <c r="G44" s="468" t="s">
        <v>57</v>
      </c>
      <c r="H44" s="468"/>
      <c r="I44" s="475"/>
      <c r="J44" s="45" t="s">
        <v>58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99"/>
      <c r="G45" s="82" t="s">
        <v>2</v>
      </c>
      <c r="H45" s="82" t="s">
        <v>2</v>
      </c>
      <c r="I45" s="63" t="s">
        <v>2</v>
      </c>
      <c r="J45" s="174" t="s">
        <v>2</v>
      </c>
    </row>
    <row r="46" spans="1:10" ht="13.5" thickBot="1" x14ac:dyDescent="0.25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52" t="s">
        <v>2</v>
      </c>
      <c r="G46" s="115" t="s">
        <v>2</v>
      </c>
      <c r="H46" s="115" t="s">
        <v>2</v>
      </c>
      <c r="I46" s="114" t="s">
        <v>2</v>
      </c>
      <c r="J46" s="394" t="s">
        <v>59</v>
      </c>
    </row>
    <row r="47" spans="1:10" ht="13.5" thickBot="1" x14ac:dyDescent="0.25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47" t="s">
        <v>2</v>
      </c>
      <c r="G47" s="476" t="s">
        <v>60</v>
      </c>
      <c r="H47" s="477"/>
      <c r="I47" s="478"/>
      <c r="J47" s="148" t="s">
        <v>2</v>
      </c>
    </row>
    <row r="48" spans="1:10" ht="13.5" thickBot="1" x14ac:dyDescent="0.25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94" t="s">
        <v>2</v>
      </c>
      <c r="G48" s="459" t="s">
        <v>61</v>
      </c>
      <c r="H48" s="460"/>
      <c r="I48" s="461"/>
      <c r="J48" s="395" t="s">
        <v>62</v>
      </c>
    </row>
    <row r="49" spans="1:10" ht="13.5" thickBot="1" x14ac:dyDescent="0.25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93" t="s">
        <v>2</v>
      </c>
      <c r="G49" s="161" t="s">
        <v>2</v>
      </c>
      <c r="H49" s="161"/>
      <c r="I49" s="161" t="s">
        <v>2</v>
      </c>
      <c r="J49" s="168" t="s">
        <v>63</v>
      </c>
    </row>
    <row r="50" spans="1:10" ht="13.5" thickBot="1" x14ac:dyDescent="0.25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62"/>
      <c r="G50" s="163" t="s">
        <v>2</v>
      </c>
      <c r="H50" s="163" t="s">
        <v>2</v>
      </c>
      <c r="I50" s="163" t="s">
        <v>2</v>
      </c>
      <c r="J50" s="164" t="s">
        <v>64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192" t="s">
        <v>2</v>
      </c>
      <c r="H51" s="192" t="s">
        <v>2</v>
      </c>
      <c r="I51" s="192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9" t="s">
        <v>2</v>
      </c>
      <c r="G52" s="190" t="s">
        <v>2</v>
      </c>
      <c r="H52" s="190" t="s">
        <v>2</v>
      </c>
      <c r="I52" s="190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39" t="s">
        <v>2</v>
      </c>
      <c r="G54" s="71" t="s">
        <v>2</v>
      </c>
      <c r="H54" s="71" t="s">
        <v>2</v>
      </c>
      <c r="I54" s="71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139" t="s">
        <v>2</v>
      </c>
      <c r="G55" s="71" t="s">
        <v>2</v>
      </c>
      <c r="H55" s="71" t="s">
        <v>2</v>
      </c>
      <c r="I55" s="71" t="s">
        <v>2</v>
      </c>
      <c r="J55" s="90" t="s">
        <v>2</v>
      </c>
    </row>
    <row r="56" spans="1:10" x14ac:dyDescent="0.2">
      <c r="A56" s="113" t="s">
        <v>2</v>
      </c>
      <c r="B56" s="228">
        <v>35</v>
      </c>
      <c r="C56" s="229">
        <v>52</v>
      </c>
      <c r="D56" s="230">
        <v>46258</v>
      </c>
      <c r="E56" s="231">
        <v>46262</v>
      </c>
      <c r="F56" s="113" t="s">
        <v>2</v>
      </c>
      <c r="G56" s="191" t="s">
        <v>2</v>
      </c>
      <c r="H56" s="191" t="s">
        <v>2</v>
      </c>
      <c r="I56" s="191" t="s">
        <v>2</v>
      </c>
      <c r="J56" s="187" t="s">
        <v>2</v>
      </c>
    </row>
    <row r="57" spans="1:10" s="6" customFormat="1" x14ac:dyDescent="0.2">
      <c r="A57" s="22" t="s">
        <v>65</v>
      </c>
      <c r="B57" s="7"/>
      <c r="C57" s="7"/>
      <c r="D57" s="7"/>
      <c r="E57" s="7"/>
      <c r="F57" s="8"/>
      <c r="G57" s="8"/>
      <c r="J57" s="61" t="s">
        <v>2</v>
      </c>
    </row>
    <row r="58" spans="1:10" x14ac:dyDescent="0.2">
      <c r="A58" s="94" t="s">
        <v>66</v>
      </c>
      <c r="B58" s="263"/>
      <c r="C58" s="263"/>
      <c r="D58" s="263"/>
      <c r="E58" s="263"/>
      <c r="F58" s="92"/>
      <c r="G58" s="92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21" zoomScaleNormal="100" workbookViewId="0">
      <selection activeCell="G43" sqref="G43:I43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494" t="s">
        <v>67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68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ht="13.5" thickBot="1" x14ac:dyDescent="0.25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5" t="s">
        <v>9</v>
      </c>
      <c r="G4" s="58" t="s">
        <v>10</v>
      </c>
      <c r="H4" s="276" t="s">
        <v>11</v>
      </c>
      <c r="I4" s="276" t="s">
        <v>12</v>
      </c>
      <c r="J4" s="10" t="s">
        <v>13</v>
      </c>
    </row>
    <row r="5" spans="1:10" ht="23.25" thickBot="1" x14ac:dyDescent="0.25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330" t="s">
        <v>69</v>
      </c>
      <c r="G5" s="265" t="s">
        <v>2</v>
      </c>
      <c r="H5" s="331" t="s">
        <v>2</v>
      </c>
      <c r="I5" s="331" t="s">
        <v>2</v>
      </c>
      <c r="J5" s="42" t="s">
        <v>16</v>
      </c>
    </row>
    <row r="6" spans="1:10" ht="33.7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332" t="s">
        <v>70</v>
      </c>
      <c r="G6" s="87" t="s">
        <v>2</v>
      </c>
      <c r="H6" s="87" t="s">
        <v>2</v>
      </c>
      <c r="I6" s="333" t="s">
        <v>2</v>
      </c>
      <c r="J6" s="334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96" t="s">
        <v>2</v>
      </c>
      <c r="G7" s="497" t="s">
        <v>71</v>
      </c>
      <c r="H7" s="498"/>
      <c r="I7" s="499"/>
      <c r="J7" s="283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335" t="s">
        <v>2</v>
      </c>
      <c r="G8" s="75"/>
      <c r="H8" s="70" t="s">
        <v>2</v>
      </c>
      <c r="I8" s="64" t="s">
        <v>2</v>
      </c>
      <c r="J8" s="324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320" t="s">
        <v>2</v>
      </c>
      <c r="G9" s="34" t="s">
        <v>2</v>
      </c>
      <c r="H9" s="74" t="s">
        <v>2</v>
      </c>
      <c r="I9" s="2"/>
      <c r="J9" s="424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418" t="s">
        <v>72</v>
      </c>
      <c r="G10" s="265" t="s">
        <v>2</v>
      </c>
      <c r="H10" s="112" t="s">
        <v>2</v>
      </c>
      <c r="I10" s="265" t="s">
        <v>2</v>
      </c>
      <c r="J10" s="419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420" t="s">
        <v>2</v>
      </c>
      <c r="G11" s="86"/>
      <c r="H11" s="85" t="s">
        <v>2</v>
      </c>
      <c r="I11" s="85" t="s">
        <v>2</v>
      </c>
      <c r="J11" s="4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93" t="s">
        <v>2</v>
      </c>
      <c r="G12" s="500" t="s">
        <v>73</v>
      </c>
      <c r="H12" s="500"/>
      <c r="I12" s="501"/>
      <c r="J12" s="422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423" t="s">
        <v>2</v>
      </c>
      <c r="G13" s="179" t="s">
        <v>2</v>
      </c>
      <c r="H13" s="115" t="s">
        <v>2</v>
      </c>
      <c r="I13" s="179" t="s">
        <v>2</v>
      </c>
      <c r="J13" s="400" t="s">
        <v>74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20" t="s">
        <v>2</v>
      </c>
      <c r="J14" s="3"/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96" t="s">
        <v>2</v>
      </c>
      <c r="G15" s="467" t="s">
        <v>75</v>
      </c>
      <c r="H15" s="468"/>
      <c r="I15" s="475"/>
      <c r="J15" s="3"/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8" t="s">
        <v>2</v>
      </c>
      <c r="G16" s="5"/>
      <c r="H16" s="5"/>
      <c r="I16" s="106"/>
      <c r="J16" s="388" t="s">
        <v>76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339" t="s">
        <v>77</v>
      </c>
      <c r="G17" s="337"/>
      <c r="H17" s="275" t="s">
        <v>27</v>
      </c>
      <c r="I17" s="24" t="s">
        <v>2</v>
      </c>
      <c r="J17" s="328"/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320" t="s">
        <v>2</v>
      </c>
      <c r="G18" s="128" t="s">
        <v>2</v>
      </c>
      <c r="H18" s="128" t="s">
        <v>2</v>
      </c>
      <c r="I18" s="128" t="s">
        <v>2</v>
      </c>
      <c r="J18" s="3"/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320" t="s">
        <v>2</v>
      </c>
      <c r="G19" s="503" t="s">
        <v>78</v>
      </c>
      <c r="H19" s="504"/>
      <c r="I19" s="505"/>
      <c r="J19" s="3"/>
    </row>
    <row r="20" spans="1:10" ht="13.5" thickBot="1" x14ac:dyDescent="0.25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320"/>
      <c r="G20" s="34" t="s">
        <v>2</v>
      </c>
      <c r="H20" s="128" t="s">
        <v>2</v>
      </c>
      <c r="I20" s="34" t="s">
        <v>2</v>
      </c>
      <c r="J20" s="387" t="s">
        <v>79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309">
        <v>46017</v>
      </c>
      <c r="F21" s="344"/>
      <c r="G21" s="340"/>
      <c r="H21" s="340"/>
      <c r="I21" s="340" t="s">
        <v>31</v>
      </c>
      <c r="J21" s="341" t="s">
        <v>80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314">
        <v>46024</v>
      </c>
      <c r="F22" s="344"/>
      <c r="G22" s="345" t="s">
        <v>2</v>
      </c>
      <c r="H22" s="346"/>
      <c r="I22" s="346" t="s">
        <v>81</v>
      </c>
      <c r="J22" s="28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298" t="s">
        <v>82</v>
      </c>
      <c r="G23" s="311"/>
      <c r="H23" s="2" t="s">
        <v>83</v>
      </c>
      <c r="I23" s="247"/>
      <c r="J23" s="409" t="s">
        <v>84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18"/>
      <c r="G24" s="506" t="s">
        <v>85</v>
      </c>
      <c r="H24" s="506"/>
      <c r="I24" s="506"/>
      <c r="J24" s="328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0" t="s">
        <v>2</v>
      </c>
      <c r="G25" s="34" t="s">
        <v>2</v>
      </c>
      <c r="H25" s="34" t="s">
        <v>2</v>
      </c>
      <c r="I25" s="2"/>
      <c r="J25" s="3"/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0" t="s">
        <v>2</v>
      </c>
      <c r="G26" s="2"/>
      <c r="H26" s="2"/>
      <c r="I26" s="2"/>
      <c r="J26" s="387" t="s">
        <v>86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75"/>
      <c r="J27" s="396" t="s">
        <v>39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40</v>
      </c>
      <c r="G28" s="468" t="s">
        <v>87</v>
      </c>
      <c r="H28" s="468"/>
      <c r="I28" s="468"/>
      <c r="J28" s="3"/>
    </row>
    <row r="29" spans="1:10" ht="13.5" thickBot="1" x14ac:dyDescent="0.25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1" t="s">
        <v>2</v>
      </c>
      <c r="G29" s="480"/>
      <c r="H29" s="480"/>
      <c r="I29" s="480"/>
      <c r="J29" s="386" t="s">
        <v>88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18" t="s">
        <v>2</v>
      </c>
      <c r="G30" s="337" t="s">
        <v>2</v>
      </c>
      <c r="H30" s="336" t="s">
        <v>2</v>
      </c>
      <c r="I30" s="24" t="s">
        <v>2</v>
      </c>
      <c r="J30" s="328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468" t="s">
        <v>89</v>
      </c>
      <c r="H31" s="468"/>
      <c r="I31" s="468"/>
      <c r="J31" s="3"/>
    </row>
    <row r="32" spans="1:10" ht="13.5" thickBot="1" x14ac:dyDescent="0.25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1" t="s">
        <v>2</v>
      </c>
      <c r="G32" s="480"/>
      <c r="H32" s="480"/>
      <c r="I32" s="480"/>
      <c r="J32" s="386" t="s">
        <v>90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18" t="s">
        <v>2</v>
      </c>
      <c r="G33" s="336" t="s">
        <v>2</v>
      </c>
      <c r="H33" s="336" t="s">
        <v>2</v>
      </c>
      <c r="I33" s="275"/>
      <c r="J33" s="328"/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70" t="s">
        <v>2</v>
      </c>
      <c r="G34" s="69" t="s">
        <v>2</v>
      </c>
      <c r="H34" s="69" t="s">
        <v>2</v>
      </c>
      <c r="I34" s="64" t="s">
        <v>2</v>
      </c>
      <c r="J34" s="3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371"/>
      <c r="G35" s="507" t="s">
        <v>91</v>
      </c>
      <c r="H35" s="508"/>
      <c r="I35" s="509"/>
      <c r="J35" s="372" t="s">
        <v>45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373" t="s">
        <v>92</v>
      </c>
      <c r="G36" s="69" t="s">
        <v>2</v>
      </c>
      <c r="H36" s="71" t="s">
        <v>2</v>
      </c>
      <c r="I36" s="71" t="s">
        <v>2</v>
      </c>
      <c r="J36" s="374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375" t="s">
        <v>2</v>
      </c>
      <c r="G37" s="69" t="s">
        <v>2</v>
      </c>
      <c r="H37" s="69" t="s">
        <v>2</v>
      </c>
      <c r="I37" s="69" t="s">
        <v>2</v>
      </c>
      <c r="J37" s="376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2"/>
      <c r="G38" s="83" t="s">
        <v>2</v>
      </c>
      <c r="H38" s="88" t="s">
        <v>2</v>
      </c>
      <c r="I38" s="88" t="s">
        <v>2</v>
      </c>
      <c r="J38" s="102" t="s">
        <v>93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50" t="s">
        <v>49</v>
      </c>
      <c r="G39" s="287"/>
      <c r="H39" s="408" t="s">
        <v>94</v>
      </c>
      <c r="I39" s="351" t="s">
        <v>2</v>
      </c>
      <c r="J39" s="352" t="s">
        <v>95</v>
      </c>
    </row>
    <row r="40" spans="1:10" x14ac:dyDescent="0.2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53" t="s">
        <v>96</v>
      </c>
      <c r="G40" s="343"/>
      <c r="H40" s="343"/>
      <c r="I40" s="343"/>
      <c r="J40" s="354" t="s">
        <v>97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355"/>
      <c r="G41" s="337"/>
      <c r="H41" s="337"/>
      <c r="I41" s="356" t="s">
        <v>54</v>
      </c>
      <c r="J41" s="357" t="s">
        <v>55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"/>
      <c r="I42" s="315"/>
      <c r="J42" s="3"/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358" t="s">
        <v>98</v>
      </c>
      <c r="G43" s="468" t="s">
        <v>99</v>
      </c>
      <c r="H43" s="502"/>
      <c r="I43" s="502"/>
      <c r="J43" s="3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4"/>
      <c r="J44" s="31" t="s">
        <v>58</v>
      </c>
    </row>
    <row r="45" spans="1:10" ht="13.5" thickBot="1" x14ac:dyDescent="0.25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6"/>
      <c r="G45" s="5"/>
      <c r="H45" s="5"/>
      <c r="I45" s="5"/>
      <c r="J45" s="386" t="s">
        <v>100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355"/>
      <c r="G46" s="468" t="s">
        <v>101</v>
      </c>
      <c r="H46" s="502"/>
      <c r="I46" s="502"/>
      <c r="J46" s="328"/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26"/>
      <c r="G47" s="5"/>
      <c r="H47" s="5"/>
      <c r="I47" s="5"/>
      <c r="J47" s="9"/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359" t="s">
        <v>2</v>
      </c>
      <c r="G48" s="493" t="s">
        <v>102</v>
      </c>
      <c r="H48" s="493"/>
      <c r="I48" s="493"/>
      <c r="J48" s="319"/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362"/>
      <c r="G49" s="289" t="s">
        <v>2</v>
      </c>
      <c r="H49" s="289" t="s">
        <v>2</v>
      </c>
      <c r="I49" s="287"/>
      <c r="J49" s="288" t="s">
        <v>103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360" t="s">
        <v>2</v>
      </c>
      <c r="G50" s="287"/>
      <c r="H50" s="361" t="s">
        <v>2</v>
      </c>
      <c r="I50" s="287"/>
      <c r="J50" s="288" t="s">
        <v>104</v>
      </c>
    </row>
    <row r="51" spans="1:10" ht="13.5" thickBot="1" x14ac:dyDescent="0.25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3" t="s">
        <v>2</v>
      </c>
      <c r="G51" s="34" t="s">
        <v>2</v>
      </c>
      <c r="H51" s="34" t="s">
        <v>2</v>
      </c>
      <c r="I51" s="3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267" t="s">
        <v>2</v>
      </c>
      <c r="G52" s="265" t="s">
        <v>2</v>
      </c>
      <c r="H52" s="265" t="s">
        <v>2</v>
      </c>
      <c r="I52" s="265" t="s">
        <v>2</v>
      </c>
      <c r="J52" s="26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93" t="s">
        <v>2</v>
      </c>
      <c r="G53" s="34" t="s">
        <v>2</v>
      </c>
      <c r="H53" s="34" t="s">
        <v>2</v>
      </c>
      <c r="I53" s="34" t="s">
        <v>2</v>
      </c>
      <c r="J53" s="89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93" t="s">
        <v>2</v>
      </c>
      <c r="G54" s="34" t="s">
        <v>2</v>
      </c>
      <c r="H54" s="34" t="s">
        <v>2</v>
      </c>
      <c r="I54" s="34" t="s">
        <v>2</v>
      </c>
      <c r="J54" s="89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3" t="s">
        <v>2</v>
      </c>
      <c r="G55" s="34" t="s">
        <v>2</v>
      </c>
      <c r="H55" s="34" t="s">
        <v>2</v>
      </c>
      <c r="I55" s="3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4" t="s">
        <v>105</v>
      </c>
      <c r="B57" s="455"/>
      <c r="C57" s="456"/>
      <c r="D57" s="455"/>
      <c r="E57" s="455"/>
      <c r="F57" s="457"/>
      <c r="G57" s="457"/>
      <c r="H57" s="312"/>
      <c r="I57" s="312"/>
      <c r="J57" s="328" t="s">
        <v>2</v>
      </c>
    </row>
    <row r="58" spans="1:10" x14ac:dyDescent="0.2">
      <c r="A58" s="367" t="s">
        <v>106</v>
      </c>
      <c r="B58" s="368"/>
      <c r="C58" s="368"/>
      <c r="D58" s="368"/>
      <c r="E58" s="368"/>
      <c r="F58" s="369"/>
      <c r="G58" s="369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16" zoomScaleNormal="100" workbookViewId="0">
      <selection activeCell="I42" sqref="I42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494" t="s">
        <v>107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108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6" t="s">
        <v>11</v>
      </c>
      <c r="I4" s="276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16" t="s">
        <v>109</v>
      </c>
      <c r="G5" s="111" t="s">
        <v>2</v>
      </c>
      <c r="H5" s="117" t="s">
        <v>2</v>
      </c>
      <c r="I5" s="111" t="s">
        <v>2</v>
      </c>
      <c r="J5" s="42" t="s">
        <v>16</v>
      </c>
    </row>
    <row r="6" spans="1:10" ht="4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118" t="s">
        <v>70</v>
      </c>
      <c r="G6" s="64" t="s">
        <v>2</v>
      </c>
      <c r="H6" s="64" t="s">
        <v>2</v>
      </c>
      <c r="I6" s="65" t="s">
        <v>2</v>
      </c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20" t="s">
        <v>2</v>
      </c>
      <c r="G7" s="63" t="s">
        <v>2</v>
      </c>
      <c r="H7" s="107" t="s">
        <v>110</v>
      </c>
      <c r="I7" s="64" t="s">
        <v>2</v>
      </c>
      <c r="J7" s="121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20" t="s">
        <v>2</v>
      </c>
      <c r="G8" s="69" t="s">
        <v>2</v>
      </c>
      <c r="H8" s="63" t="s">
        <v>2</v>
      </c>
      <c r="I8" s="71" t="s">
        <v>2</v>
      </c>
      <c r="J8" s="121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122" t="s">
        <v>2</v>
      </c>
      <c r="G9" s="155"/>
      <c r="H9" s="78" t="s">
        <v>2</v>
      </c>
      <c r="I9" s="109"/>
      <c r="J9" s="160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120" t="s">
        <v>2</v>
      </c>
      <c r="G10" s="69" t="s">
        <v>2</v>
      </c>
      <c r="H10" s="71" t="s">
        <v>2</v>
      </c>
      <c r="I10" s="71" t="s">
        <v>2</v>
      </c>
      <c r="J10" s="121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1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95" t="s">
        <v>2</v>
      </c>
      <c r="H12" s="96" t="s">
        <v>2</v>
      </c>
      <c r="I12" s="71" t="s">
        <v>2</v>
      </c>
      <c r="J12" s="121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20" t="s">
        <v>2</v>
      </c>
      <c r="G13" s="64" t="s">
        <v>2</v>
      </c>
      <c r="H13" s="64" t="s">
        <v>2</v>
      </c>
      <c r="I13" s="70" t="s">
        <v>2</v>
      </c>
      <c r="J13" s="123" t="s">
        <v>23</v>
      </c>
    </row>
    <row r="14" spans="1:10" ht="13.5" thickBot="1" x14ac:dyDescent="0.25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124" t="s">
        <v>2</v>
      </c>
      <c r="G14" s="66" t="s">
        <v>2</v>
      </c>
      <c r="H14" s="66" t="s">
        <v>2</v>
      </c>
      <c r="I14" s="66" t="s">
        <v>2</v>
      </c>
      <c r="J14" s="125" t="s">
        <v>111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383" t="s">
        <v>112</v>
      </c>
      <c r="G15" s="512" t="s">
        <v>113</v>
      </c>
      <c r="H15" s="483"/>
      <c r="I15" s="484"/>
      <c r="J15" s="119" t="s">
        <v>2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9"/>
      <c r="G16" s="483" t="s">
        <v>114</v>
      </c>
      <c r="H16" s="483"/>
      <c r="I16" s="416"/>
      <c r="J16" s="417" t="s">
        <v>115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410" t="s">
        <v>2</v>
      </c>
      <c r="G17" s="411"/>
      <c r="H17" s="412" t="s">
        <v>27</v>
      </c>
      <c r="I17" s="413" t="s">
        <v>2</v>
      </c>
      <c r="J17" s="414" t="s">
        <v>2</v>
      </c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93"/>
      <c r="G18" s="513" t="s">
        <v>116</v>
      </c>
      <c r="H18" s="473"/>
      <c r="I18" s="473"/>
      <c r="J18" s="90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126" t="s">
        <v>2</v>
      </c>
      <c r="G19" s="69" t="s">
        <v>2</v>
      </c>
      <c r="H19" s="63" t="s">
        <v>2</v>
      </c>
      <c r="I19" s="278" t="s">
        <v>2</v>
      </c>
      <c r="J19" s="397"/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13" t="s">
        <v>2</v>
      </c>
      <c r="G20" s="384" t="s">
        <v>2</v>
      </c>
      <c r="H20" s="114" t="s">
        <v>2</v>
      </c>
      <c r="I20" s="115" t="s">
        <v>2</v>
      </c>
      <c r="J20" s="415" t="s">
        <v>117</v>
      </c>
    </row>
    <row r="21" spans="1:10" x14ac:dyDescent="0.2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64"/>
      <c r="G21" s="103"/>
      <c r="H21" s="103"/>
      <c r="I21" s="103" t="s">
        <v>31</v>
      </c>
      <c r="J21" s="303" t="s">
        <v>118</v>
      </c>
    </row>
    <row r="22" spans="1:10" x14ac:dyDescent="0.2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268"/>
      <c r="G22" s="97" t="s">
        <v>2</v>
      </c>
      <c r="H22" s="165"/>
      <c r="I22" s="304" t="s">
        <v>119</v>
      </c>
      <c r="J22" s="16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120" t="s">
        <v>2</v>
      </c>
      <c r="G23" s="64" t="s">
        <v>2</v>
      </c>
      <c r="H23" s="64" t="s">
        <v>2</v>
      </c>
      <c r="I23" s="79" t="s">
        <v>2</v>
      </c>
      <c r="J23" s="138"/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120" t="s">
        <v>2</v>
      </c>
      <c r="G24" s="69" t="s">
        <v>2</v>
      </c>
      <c r="H24" s="71" t="s">
        <v>2</v>
      </c>
      <c r="I24" s="71" t="s">
        <v>2</v>
      </c>
      <c r="J24" s="121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120" t="s">
        <v>2</v>
      </c>
      <c r="G25" s="64" t="s">
        <v>2</v>
      </c>
      <c r="H25" s="64" t="s">
        <v>2</v>
      </c>
      <c r="I25" s="107"/>
      <c r="J25" s="121" t="s">
        <v>2</v>
      </c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120" t="s">
        <v>2</v>
      </c>
      <c r="G26" s="469" t="s">
        <v>120</v>
      </c>
      <c r="H26" s="470"/>
      <c r="I26" s="471"/>
      <c r="J26" s="121" t="s">
        <v>2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120" t="s">
        <v>2</v>
      </c>
      <c r="G27" s="63"/>
      <c r="H27" s="63"/>
      <c r="I27" s="108"/>
      <c r="J27" s="396" t="s">
        <v>39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07" t="s">
        <v>40</v>
      </c>
      <c r="G28" s="98" t="s">
        <v>2</v>
      </c>
      <c r="H28" s="63" t="s">
        <v>2</v>
      </c>
      <c r="I28" s="71" t="s">
        <v>2</v>
      </c>
      <c r="J28" s="121" t="s">
        <v>2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120" t="s">
        <v>2</v>
      </c>
      <c r="G29" s="64" t="s">
        <v>2</v>
      </c>
      <c r="H29" s="63" t="s">
        <v>2</v>
      </c>
      <c r="I29" s="64" t="s">
        <v>2</v>
      </c>
      <c r="J29" s="90" t="s">
        <v>2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124" t="s">
        <v>2</v>
      </c>
      <c r="G30" s="66" t="s">
        <v>2</v>
      </c>
      <c r="H30" s="66" t="s">
        <v>2</v>
      </c>
      <c r="I30" s="67" t="s">
        <v>2</v>
      </c>
      <c r="J30" s="385" t="s">
        <v>121</v>
      </c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91" t="s">
        <v>2</v>
      </c>
      <c r="G31" s="75" t="s">
        <v>2</v>
      </c>
      <c r="H31" s="74" t="s">
        <v>2</v>
      </c>
      <c r="I31" s="74" t="s">
        <v>2</v>
      </c>
      <c r="J31" s="119" t="s">
        <v>2</v>
      </c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93" t="s">
        <v>2</v>
      </c>
      <c r="G32" s="127"/>
      <c r="H32" s="128"/>
      <c r="I32" s="129"/>
      <c r="J32" s="130" t="s">
        <v>2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120" t="s">
        <v>2</v>
      </c>
      <c r="G33" s="99" t="s">
        <v>2</v>
      </c>
      <c r="H33" s="100" t="s">
        <v>2</v>
      </c>
      <c r="I33" s="109"/>
      <c r="J33" s="131" t="s">
        <v>2</v>
      </c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132" t="s">
        <v>2</v>
      </c>
      <c r="G34" s="63" t="s">
        <v>2</v>
      </c>
      <c r="H34" s="71" t="s">
        <v>2</v>
      </c>
      <c r="I34" s="64" t="s">
        <v>2</v>
      </c>
      <c r="J34" s="166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6"/>
      <c r="G35" s="507" t="s">
        <v>122</v>
      </c>
      <c r="H35" s="508"/>
      <c r="I35" s="509"/>
      <c r="J35" s="150" t="s">
        <v>45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46</v>
      </c>
      <c r="G36" s="69" t="s">
        <v>2</v>
      </c>
      <c r="I36" s="96" t="s">
        <v>2</v>
      </c>
      <c r="J36" s="133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69" t="s">
        <v>2</v>
      </c>
      <c r="H37" s="71" t="s">
        <v>2</v>
      </c>
      <c r="I37" s="69" t="s">
        <v>2</v>
      </c>
      <c r="J37" s="301"/>
    </row>
    <row r="38" spans="1:10" ht="13.5" thickBot="1" x14ac:dyDescent="0.25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50"/>
      <c r="G38" s="177" t="s">
        <v>2</v>
      </c>
      <c r="H38" s="84" t="s">
        <v>2</v>
      </c>
      <c r="I38" s="84" t="s">
        <v>2</v>
      </c>
      <c r="J38" s="377" t="s">
        <v>2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47" t="s">
        <v>49</v>
      </c>
      <c r="G39" s="378" t="s">
        <v>2</v>
      </c>
      <c r="H39" s="381" t="s">
        <v>123</v>
      </c>
      <c r="I39" s="348"/>
      <c r="J39" s="382" t="s">
        <v>124</v>
      </c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79" t="s">
        <v>2</v>
      </c>
      <c r="G40" s="349"/>
      <c r="H40" s="380" t="s">
        <v>2</v>
      </c>
      <c r="I40" s="167" t="s">
        <v>125</v>
      </c>
      <c r="J40" s="342"/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32" t="s">
        <v>2</v>
      </c>
      <c r="G41" s="64" t="s">
        <v>2</v>
      </c>
      <c r="H41" s="63" t="s">
        <v>2</v>
      </c>
      <c r="I41" s="154" t="s">
        <v>54</v>
      </c>
      <c r="J41" s="160" t="s">
        <v>55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59"/>
      <c r="G42" s="71" t="s">
        <v>2</v>
      </c>
      <c r="H42" s="71" t="s">
        <v>2</v>
      </c>
      <c r="I42" s="110"/>
      <c r="J42" s="136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158" t="s">
        <v>98</v>
      </c>
      <c r="G43" s="63" t="s">
        <v>2</v>
      </c>
      <c r="H43" s="65" t="s">
        <v>2</v>
      </c>
      <c r="I43" s="107"/>
      <c r="J43" s="138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37" t="s">
        <v>2</v>
      </c>
      <c r="G44" s="69" t="s">
        <v>2</v>
      </c>
      <c r="H44" s="71" t="s">
        <v>2</v>
      </c>
      <c r="I44" s="64" t="s">
        <v>2</v>
      </c>
      <c r="J44" s="138" t="s">
        <v>58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302"/>
      <c r="G45" s="81" t="s">
        <v>2</v>
      </c>
      <c r="H45" s="81" t="s">
        <v>2</v>
      </c>
      <c r="I45" s="71" t="s">
        <v>2</v>
      </c>
      <c r="J45" s="121" t="s">
        <v>2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20" t="s">
        <v>2</v>
      </c>
      <c r="G46" s="507" t="s">
        <v>126</v>
      </c>
      <c r="H46" s="508"/>
      <c r="I46" s="509"/>
      <c r="J46" s="90" t="s">
        <v>2</v>
      </c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39" t="s">
        <v>2</v>
      </c>
      <c r="G47" s="71" t="s">
        <v>2</v>
      </c>
      <c r="H47" s="71" t="s">
        <v>2</v>
      </c>
      <c r="I47" s="71" t="s">
        <v>2</v>
      </c>
      <c r="J47" s="90" t="s">
        <v>2</v>
      </c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40" t="s">
        <v>2</v>
      </c>
      <c r="G48" s="101" t="s">
        <v>2</v>
      </c>
      <c r="H48" s="101" t="s">
        <v>2</v>
      </c>
      <c r="I48" s="101" t="s">
        <v>2</v>
      </c>
      <c r="J48" s="141" t="s">
        <v>2</v>
      </c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32" t="s">
        <v>2</v>
      </c>
      <c r="G49" s="79" t="s">
        <v>2</v>
      </c>
      <c r="H49" s="79" t="s">
        <v>2</v>
      </c>
      <c r="I49" s="79" t="s">
        <v>2</v>
      </c>
      <c r="J49" s="131" t="s">
        <v>2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20" t="s">
        <v>2</v>
      </c>
      <c r="G50" s="64" t="s">
        <v>2</v>
      </c>
      <c r="H50" s="64" t="s">
        <v>2</v>
      </c>
      <c r="I50" s="64" t="s">
        <v>2</v>
      </c>
      <c r="J50" s="90" t="s">
        <v>2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74" t="s">
        <v>2</v>
      </c>
      <c r="H51" s="74" t="s">
        <v>2</v>
      </c>
      <c r="I51" s="7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4" t="s">
        <v>2</v>
      </c>
      <c r="G52" s="185" t="s">
        <v>2</v>
      </c>
      <c r="H52" s="185" t="s">
        <v>2</v>
      </c>
      <c r="I52" s="185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42" t="s">
        <v>2</v>
      </c>
      <c r="G54" s="69" t="s">
        <v>2</v>
      </c>
      <c r="H54" s="69" t="s">
        <v>2</v>
      </c>
      <c r="I54" s="69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1" t="s">
        <v>2</v>
      </c>
      <c r="G55" s="74" t="s">
        <v>2</v>
      </c>
      <c r="H55" s="74" t="s">
        <v>2</v>
      </c>
      <c r="I55" s="7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8" t="s">
        <v>127</v>
      </c>
      <c r="B57" s="455"/>
      <c r="C57" s="456"/>
      <c r="D57" s="455"/>
      <c r="E57" s="455"/>
      <c r="F57" s="457"/>
      <c r="G57" s="457"/>
      <c r="H57" s="312"/>
      <c r="I57" s="312"/>
      <c r="J57" s="313" t="s">
        <v>2</v>
      </c>
    </row>
    <row r="58" spans="1:10" x14ac:dyDescent="0.2">
      <c r="A58" s="510" t="s">
        <v>106</v>
      </c>
      <c r="B58" s="511"/>
      <c r="C58" s="511"/>
      <c r="D58" s="511"/>
      <c r="E58" s="511"/>
      <c r="F58" s="511"/>
      <c r="G58" s="511"/>
      <c r="H58" s="5" t="s">
        <v>2</v>
      </c>
      <c r="I58" s="5" t="s">
        <v>2</v>
      </c>
      <c r="J58" s="9" t="s">
        <v>2</v>
      </c>
    </row>
  </sheetData>
  <mergeCells count="9">
    <mergeCell ref="A58:G58"/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K14" sqref="K14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514" t="s">
        <v>128</v>
      </c>
      <c r="B1" s="515"/>
      <c r="C1" s="515"/>
      <c r="D1" s="515"/>
      <c r="E1" s="515"/>
      <c r="F1" s="515"/>
      <c r="G1" s="515"/>
      <c r="H1" s="515"/>
      <c r="I1" s="515"/>
      <c r="J1" s="516"/>
    </row>
    <row r="2" spans="1:10" ht="13.5" thickBot="1" x14ac:dyDescent="0.25">
      <c r="A2" s="517" t="s">
        <v>129</v>
      </c>
      <c r="B2" s="518"/>
      <c r="C2" s="518"/>
      <c r="D2" s="518"/>
      <c r="E2" s="519"/>
      <c r="F2" s="26"/>
      <c r="G2" s="5"/>
      <c r="H2" s="5"/>
      <c r="I2" s="5"/>
      <c r="J2" s="9"/>
    </row>
    <row r="3" spans="1:10" x14ac:dyDescent="0.2">
      <c r="A3" s="15" t="s">
        <v>130</v>
      </c>
      <c r="B3" s="17" t="s">
        <v>5</v>
      </c>
      <c r="C3" s="18" t="s">
        <v>6</v>
      </c>
      <c r="D3" s="19" t="s">
        <v>131</v>
      </c>
      <c r="E3" s="27" t="s">
        <v>132</v>
      </c>
      <c r="F3" s="15" t="s">
        <v>133</v>
      </c>
      <c r="G3" s="16" t="s">
        <v>134</v>
      </c>
      <c r="H3" s="16" t="s">
        <v>135</v>
      </c>
      <c r="I3" s="16" t="s">
        <v>136</v>
      </c>
      <c r="J3" s="11" t="s">
        <v>137</v>
      </c>
    </row>
    <row r="4" spans="1:10" x14ac:dyDescent="0.2">
      <c r="A4" s="195">
        <v>2025</v>
      </c>
      <c r="B4" s="200">
        <v>36</v>
      </c>
      <c r="C4" s="201">
        <v>1</v>
      </c>
      <c r="D4" s="211">
        <v>45901</v>
      </c>
      <c r="E4" s="212">
        <v>45905</v>
      </c>
      <c r="F4" s="28"/>
      <c r="G4" s="24" t="s">
        <v>138</v>
      </c>
      <c r="H4" s="29"/>
      <c r="I4" s="29"/>
      <c r="J4" s="21" t="s">
        <v>16</v>
      </c>
    </row>
    <row r="5" spans="1:10" x14ac:dyDescent="0.2">
      <c r="A5" s="196" t="s">
        <v>2</v>
      </c>
      <c r="B5" s="202">
        <v>37</v>
      </c>
      <c r="C5" s="107">
        <v>2</v>
      </c>
      <c r="D5" s="211">
        <v>45543</v>
      </c>
      <c r="E5" s="212">
        <v>45912</v>
      </c>
      <c r="F5" s="30"/>
      <c r="G5" s="5"/>
      <c r="H5" s="12"/>
      <c r="I5" s="4"/>
      <c r="J5" s="13"/>
    </row>
    <row r="6" spans="1:10" x14ac:dyDescent="0.2">
      <c r="A6" s="196" t="s">
        <v>2</v>
      </c>
      <c r="B6" s="202">
        <v>38</v>
      </c>
      <c r="C6" s="107">
        <v>3</v>
      </c>
      <c r="D6" s="211">
        <v>45915</v>
      </c>
      <c r="E6" s="212">
        <v>45919</v>
      </c>
      <c r="F6" s="25"/>
      <c r="G6" s="429" t="s">
        <v>139</v>
      </c>
      <c r="H6" s="2"/>
      <c r="I6" s="1"/>
      <c r="J6" s="31"/>
    </row>
    <row r="7" spans="1:10" x14ac:dyDescent="0.2">
      <c r="A7" s="196" t="s">
        <v>2</v>
      </c>
      <c r="B7" s="202">
        <v>39</v>
      </c>
      <c r="C7" s="107">
        <v>4</v>
      </c>
      <c r="D7" s="211">
        <v>45922</v>
      </c>
      <c r="E7" s="212">
        <v>45926</v>
      </c>
      <c r="F7" s="38"/>
      <c r="G7" s="39" t="s">
        <v>140</v>
      </c>
      <c r="H7" s="40"/>
      <c r="I7" s="41"/>
      <c r="J7" s="42"/>
    </row>
    <row r="8" spans="1:10" x14ac:dyDescent="0.2">
      <c r="A8" s="196" t="s">
        <v>2</v>
      </c>
      <c r="B8" s="202">
        <v>40</v>
      </c>
      <c r="C8" s="107">
        <v>5</v>
      </c>
      <c r="D8" s="211">
        <v>45929</v>
      </c>
      <c r="E8" s="212">
        <v>45933</v>
      </c>
      <c r="F8" s="43"/>
      <c r="G8" s="452"/>
      <c r="H8" s="453"/>
      <c r="I8" s="453"/>
      <c r="J8" s="178" t="s">
        <v>21</v>
      </c>
    </row>
    <row r="9" spans="1:10" x14ac:dyDescent="0.2">
      <c r="A9" s="196" t="s">
        <v>2</v>
      </c>
      <c r="B9" s="202">
        <v>41</v>
      </c>
      <c r="C9" s="107">
        <v>6</v>
      </c>
      <c r="D9" s="211">
        <v>45936</v>
      </c>
      <c r="E9" s="212">
        <v>45940</v>
      </c>
      <c r="F9" s="44"/>
      <c r="G9" s="425" t="s">
        <v>141</v>
      </c>
      <c r="H9" s="1"/>
      <c r="I9" s="1"/>
      <c r="J9" s="45"/>
    </row>
    <row r="10" spans="1:10" x14ac:dyDescent="0.2">
      <c r="A10" s="196" t="s">
        <v>2</v>
      </c>
      <c r="B10" s="202">
        <v>42</v>
      </c>
      <c r="C10" s="107">
        <v>7</v>
      </c>
      <c r="D10" s="211">
        <v>45943</v>
      </c>
      <c r="E10" s="212">
        <v>45947</v>
      </c>
      <c r="F10" s="46"/>
      <c r="G10" s="47"/>
      <c r="H10" s="48"/>
      <c r="I10" s="48"/>
      <c r="J10" s="49" t="s">
        <v>142</v>
      </c>
    </row>
    <row r="11" spans="1:10" x14ac:dyDescent="0.2">
      <c r="A11" s="196" t="s">
        <v>2</v>
      </c>
      <c r="B11" s="202">
        <v>43</v>
      </c>
      <c r="C11" s="107">
        <v>8</v>
      </c>
      <c r="D11" s="211">
        <v>45950</v>
      </c>
      <c r="E11" s="212">
        <v>45954</v>
      </c>
      <c r="F11" s="32"/>
      <c r="H11" s="1"/>
      <c r="I11" s="1"/>
      <c r="J11" s="31"/>
    </row>
    <row r="12" spans="1:10" x14ac:dyDescent="0.2">
      <c r="A12" s="196" t="s">
        <v>2</v>
      </c>
      <c r="B12" s="202">
        <v>44</v>
      </c>
      <c r="C12" s="107">
        <v>9</v>
      </c>
      <c r="D12" s="211">
        <v>45957</v>
      </c>
      <c r="E12" s="212">
        <v>45961</v>
      </c>
      <c r="F12" s="32"/>
      <c r="G12" s="23"/>
      <c r="H12" s="1"/>
      <c r="I12" s="2"/>
      <c r="J12" s="33" t="s">
        <v>23</v>
      </c>
    </row>
    <row r="13" spans="1:10" x14ac:dyDescent="0.2">
      <c r="A13" s="196" t="s">
        <v>2</v>
      </c>
      <c r="B13" s="202">
        <v>45</v>
      </c>
      <c r="C13" s="107">
        <v>10</v>
      </c>
      <c r="D13" s="211">
        <v>45964</v>
      </c>
      <c r="E13" s="212">
        <v>45968</v>
      </c>
      <c r="F13" s="32"/>
      <c r="G13" s="1"/>
      <c r="H13" s="1"/>
      <c r="I13" s="1"/>
      <c r="J13" s="31" t="s">
        <v>143</v>
      </c>
    </row>
    <row r="14" spans="1:10" x14ac:dyDescent="0.2">
      <c r="A14" s="196" t="s">
        <v>2</v>
      </c>
      <c r="B14" s="202">
        <v>46</v>
      </c>
      <c r="C14" s="107">
        <v>11</v>
      </c>
      <c r="D14" s="211">
        <v>45971</v>
      </c>
      <c r="E14" s="212">
        <v>45975</v>
      </c>
      <c r="F14" s="32"/>
      <c r="G14" s="1"/>
      <c r="H14" s="1"/>
      <c r="I14" s="1"/>
      <c r="J14" s="31"/>
    </row>
    <row r="15" spans="1:10" x14ac:dyDescent="0.2">
      <c r="A15" s="196" t="s">
        <v>2</v>
      </c>
      <c r="B15" s="202">
        <v>47</v>
      </c>
      <c r="C15" s="107">
        <v>12</v>
      </c>
      <c r="D15" s="211">
        <v>45978</v>
      </c>
      <c r="E15" s="212">
        <v>45982</v>
      </c>
      <c r="F15" s="32"/>
      <c r="G15" s="23"/>
      <c r="H15" s="2"/>
      <c r="I15" s="37"/>
      <c r="J15" s="31"/>
    </row>
    <row r="16" spans="1:10" x14ac:dyDescent="0.2">
      <c r="A16" s="196" t="s">
        <v>2</v>
      </c>
      <c r="B16" s="202">
        <v>48</v>
      </c>
      <c r="C16" s="107">
        <v>13</v>
      </c>
      <c r="D16" s="211">
        <v>45985</v>
      </c>
      <c r="E16" s="212">
        <v>45989</v>
      </c>
      <c r="F16" s="32"/>
      <c r="H16" s="2" t="s">
        <v>27</v>
      </c>
      <c r="I16" s="2"/>
      <c r="J16" s="31"/>
    </row>
    <row r="17" spans="1:13" x14ac:dyDescent="0.2">
      <c r="A17" s="196" t="s">
        <v>2</v>
      </c>
      <c r="B17" s="202">
        <v>49</v>
      </c>
      <c r="C17" s="107">
        <v>14</v>
      </c>
      <c r="D17" s="211">
        <v>45992</v>
      </c>
      <c r="E17" s="212">
        <v>45996</v>
      </c>
      <c r="F17" s="32"/>
      <c r="G17" s="34"/>
      <c r="H17" s="2"/>
      <c r="I17" s="1"/>
      <c r="J17" s="35"/>
    </row>
    <row r="18" spans="1:13" x14ac:dyDescent="0.2">
      <c r="A18" s="196" t="s">
        <v>2</v>
      </c>
      <c r="B18" s="202">
        <v>50</v>
      </c>
      <c r="C18" s="107">
        <v>15</v>
      </c>
      <c r="D18" s="211">
        <v>45999</v>
      </c>
      <c r="E18" s="212">
        <v>46003</v>
      </c>
      <c r="F18" s="32"/>
      <c r="G18" s="23"/>
      <c r="H18" s="2"/>
      <c r="I18" s="1"/>
      <c r="J18" s="31"/>
    </row>
    <row r="19" spans="1:13" x14ac:dyDescent="0.2">
      <c r="A19" s="236" t="s">
        <v>2</v>
      </c>
      <c r="B19" s="246">
        <v>51</v>
      </c>
      <c r="C19" s="247">
        <v>16</v>
      </c>
      <c r="D19" s="234">
        <v>46006</v>
      </c>
      <c r="E19" s="235">
        <v>46010</v>
      </c>
      <c r="F19" s="279"/>
      <c r="G19" s="281" t="s">
        <v>144</v>
      </c>
      <c r="H19" s="20"/>
      <c r="I19" s="280"/>
      <c r="J19" s="11"/>
    </row>
    <row r="20" spans="1:13" x14ac:dyDescent="0.2">
      <c r="A20" s="237" t="s">
        <v>2</v>
      </c>
      <c r="B20" s="238">
        <v>52</v>
      </c>
      <c r="C20" s="239">
        <v>17</v>
      </c>
      <c r="D20" s="240">
        <v>46013</v>
      </c>
      <c r="E20" s="241">
        <v>46017</v>
      </c>
      <c r="F20" s="269"/>
      <c r="G20" s="269"/>
      <c r="H20" s="269"/>
      <c r="I20" s="269" t="s">
        <v>31</v>
      </c>
      <c r="J20" s="270" t="s">
        <v>80</v>
      </c>
    </row>
    <row r="21" spans="1:13" x14ac:dyDescent="0.2">
      <c r="A21" s="447">
        <v>2026</v>
      </c>
      <c r="B21" s="448">
        <v>1</v>
      </c>
      <c r="C21" s="364">
        <v>18</v>
      </c>
      <c r="D21" s="449">
        <v>46020</v>
      </c>
      <c r="E21" s="450">
        <v>46024</v>
      </c>
      <c r="F21" s="271"/>
      <c r="G21" s="272"/>
      <c r="H21" s="271"/>
      <c r="I21" s="271" t="s">
        <v>33</v>
      </c>
      <c r="J21" s="273"/>
    </row>
    <row r="22" spans="1:13" x14ac:dyDescent="0.2">
      <c r="A22" s="430" t="s">
        <v>2</v>
      </c>
      <c r="B22" s="431">
        <v>2</v>
      </c>
      <c r="C22" s="432">
        <v>19</v>
      </c>
      <c r="D22" s="433">
        <v>46027</v>
      </c>
      <c r="E22" s="434">
        <v>46031</v>
      </c>
      <c r="F22" s="2"/>
      <c r="G22" s="23"/>
      <c r="H22" s="1"/>
      <c r="I22" s="1"/>
      <c r="J22" s="3"/>
    </row>
    <row r="23" spans="1:13" x14ac:dyDescent="0.2">
      <c r="A23" s="120" t="s">
        <v>2</v>
      </c>
      <c r="B23" s="205">
        <v>3</v>
      </c>
      <c r="C23" s="110">
        <v>20</v>
      </c>
      <c r="D23" s="211">
        <v>46034</v>
      </c>
      <c r="E23" s="435">
        <v>46038</v>
      </c>
      <c r="F23" s="2"/>
      <c r="G23" s="23"/>
      <c r="H23" s="1"/>
      <c r="J23" s="31" t="s">
        <v>145</v>
      </c>
    </row>
    <row r="24" spans="1:13" x14ac:dyDescent="0.2">
      <c r="A24" s="120" t="s">
        <v>2</v>
      </c>
      <c r="B24" s="203">
        <v>4</v>
      </c>
      <c r="C24" s="204">
        <v>21</v>
      </c>
      <c r="D24" s="211">
        <v>46041</v>
      </c>
      <c r="E24" s="435">
        <v>46045</v>
      </c>
      <c r="F24" s="1"/>
      <c r="G24" s="23"/>
      <c r="H24" s="1"/>
      <c r="I24" s="2"/>
      <c r="J24" s="31"/>
    </row>
    <row r="25" spans="1:13" x14ac:dyDescent="0.2">
      <c r="A25" s="120" t="s">
        <v>2</v>
      </c>
      <c r="B25" s="205">
        <v>5</v>
      </c>
      <c r="C25" s="110">
        <v>22</v>
      </c>
      <c r="D25" s="211">
        <v>46048</v>
      </c>
      <c r="E25" s="435">
        <v>46052</v>
      </c>
      <c r="F25" s="1"/>
      <c r="H25" s="2"/>
      <c r="I25" s="2"/>
      <c r="J25" s="31"/>
    </row>
    <row r="26" spans="1:13" x14ac:dyDescent="0.2">
      <c r="A26" s="120" t="s">
        <v>2</v>
      </c>
      <c r="B26" s="203">
        <v>6</v>
      </c>
      <c r="C26" s="204">
        <v>23</v>
      </c>
      <c r="D26" s="211">
        <v>46055</v>
      </c>
      <c r="E26" s="435">
        <v>46059</v>
      </c>
      <c r="F26" s="2"/>
      <c r="G26" s="2"/>
      <c r="H26" s="2"/>
      <c r="I26" s="2"/>
      <c r="J26" s="31"/>
    </row>
    <row r="27" spans="1:13" x14ac:dyDescent="0.2">
      <c r="A27" s="120" t="s">
        <v>2</v>
      </c>
      <c r="B27" s="205">
        <v>7</v>
      </c>
      <c r="C27" s="110">
        <v>24</v>
      </c>
      <c r="D27" s="211">
        <v>46062</v>
      </c>
      <c r="E27" s="435">
        <v>46066</v>
      </c>
      <c r="F27" s="446" t="s">
        <v>40</v>
      </c>
      <c r="G27" s="1"/>
      <c r="H27" s="2"/>
      <c r="I27" s="1"/>
      <c r="J27" s="35"/>
    </row>
    <row r="28" spans="1:13" x14ac:dyDescent="0.2">
      <c r="A28" s="120" t="s">
        <v>2</v>
      </c>
      <c r="B28" s="203">
        <v>8</v>
      </c>
      <c r="C28" s="204">
        <v>25</v>
      </c>
      <c r="D28" s="211">
        <v>46069</v>
      </c>
      <c r="E28" s="435">
        <v>46073</v>
      </c>
      <c r="F28" s="1"/>
      <c r="G28" s="23"/>
      <c r="H28" s="1"/>
      <c r="I28" s="2"/>
      <c r="J28" s="31"/>
    </row>
    <row r="29" spans="1:13" x14ac:dyDescent="0.2">
      <c r="A29" s="120" t="s">
        <v>2</v>
      </c>
      <c r="B29" s="205">
        <v>9</v>
      </c>
      <c r="C29" s="110">
        <v>26</v>
      </c>
      <c r="D29" s="211">
        <v>46076</v>
      </c>
      <c r="E29" s="435">
        <v>46080</v>
      </c>
      <c r="F29" s="1"/>
      <c r="G29" s="23"/>
      <c r="H29" s="1"/>
      <c r="I29" s="1"/>
      <c r="J29" s="31"/>
    </row>
    <row r="30" spans="1:13" x14ac:dyDescent="0.2">
      <c r="A30" s="120" t="s">
        <v>2</v>
      </c>
      <c r="B30" s="203">
        <v>10</v>
      </c>
      <c r="C30" s="204">
        <v>27</v>
      </c>
      <c r="D30" s="290">
        <v>46083</v>
      </c>
      <c r="E30" s="436">
        <v>46087</v>
      </c>
      <c r="F30" s="1"/>
      <c r="G30" s="1"/>
      <c r="I30" s="36"/>
      <c r="J30" s="31"/>
    </row>
    <row r="31" spans="1:13" ht="15" x14ac:dyDescent="0.25">
      <c r="A31" s="120" t="s">
        <v>2</v>
      </c>
      <c r="B31" s="205">
        <v>11</v>
      </c>
      <c r="C31" s="110">
        <v>28</v>
      </c>
      <c r="D31" s="290">
        <v>46090</v>
      </c>
      <c r="E31" s="436">
        <v>46094</v>
      </c>
      <c r="F31" s="1"/>
      <c r="G31" s="23"/>
      <c r="H31" s="2"/>
      <c r="J31" s="31"/>
      <c r="M31" s="428"/>
    </row>
    <row r="32" spans="1:13" x14ac:dyDescent="0.2">
      <c r="A32" s="120" t="s">
        <v>2</v>
      </c>
      <c r="B32" s="203">
        <v>12</v>
      </c>
      <c r="C32" s="204">
        <v>29</v>
      </c>
      <c r="D32" s="290">
        <v>46097</v>
      </c>
      <c r="E32" s="436">
        <v>46101</v>
      </c>
      <c r="F32" s="1"/>
      <c r="G32" s="1"/>
      <c r="H32" s="1"/>
      <c r="I32" s="2"/>
      <c r="J32" s="31"/>
    </row>
    <row r="33" spans="1:10" x14ac:dyDescent="0.2">
      <c r="A33" s="120" t="s">
        <v>2</v>
      </c>
      <c r="B33" s="205">
        <v>13</v>
      </c>
      <c r="C33" s="110">
        <v>30</v>
      </c>
      <c r="D33" s="290">
        <v>46104</v>
      </c>
      <c r="E33" s="436">
        <v>46108</v>
      </c>
      <c r="F33" s="2"/>
      <c r="G33" s="23"/>
      <c r="H33" s="1"/>
      <c r="I33" s="1"/>
      <c r="J33" s="31"/>
    </row>
    <row r="34" spans="1:10" x14ac:dyDescent="0.2">
      <c r="A34" s="120" t="s">
        <v>2</v>
      </c>
      <c r="B34" s="203">
        <v>14</v>
      </c>
      <c r="C34" s="204">
        <v>31</v>
      </c>
      <c r="D34" s="290">
        <v>46111</v>
      </c>
      <c r="E34" s="436">
        <v>46115</v>
      </c>
      <c r="F34" s="40"/>
      <c r="G34" s="429" t="s">
        <v>144</v>
      </c>
      <c r="H34" s="41"/>
      <c r="I34" s="41"/>
      <c r="J34" s="426" t="s">
        <v>45</v>
      </c>
    </row>
    <row r="35" spans="1:10" x14ac:dyDescent="0.2">
      <c r="A35" s="120" t="s">
        <v>2</v>
      </c>
      <c r="B35" s="205">
        <v>15</v>
      </c>
      <c r="C35" s="110">
        <v>32</v>
      </c>
      <c r="D35" s="213">
        <v>46118</v>
      </c>
      <c r="E35" s="437">
        <v>46122</v>
      </c>
      <c r="F35" s="356" t="s">
        <v>46</v>
      </c>
      <c r="G35" s="24" t="s">
        <v>138</v>
      </c>
      <c r="H35" s="29"/>
      <c r="I35" s="29"/>
      <c r="J35" s="21"/>
    </row>
    <row r="36" spans="1:10" x14ac:dyDescent="0.2">
      <c r="A36" s="145" t="s">
        <v>2</v>
      </c>
      <c r="B36" s="206">
        <v>16</v>
      </c>
      <c r="C36" s="207">
        <v>33</v>
      </c>
      <c r="D36" s="215">
        <v>46125</v>
      </c>
      <c r="E36" s="437">
        <v>46129</v>
      </c>
      <c r="F36" s="4"/>
      <c r="G36" s="5"/>
      <c r="H36" s="12"/>
      <c r="I36" s="4"/>
      <c r="J36" s="13"/>
    </row>
    <row r="37" spans="1:10" x14ac:dyDescent="0.2">
      <c r="A37" s="438" t="s">
        <v>2</v>
      </c>
      <c r="B37" s="256">
        <v>17</v>
      </c>
      <c r="C37" s="257">
        <v>34</v>
      </c>
      <c r="D37" s="258">
        <v>45036</v>
      </c>
      <c r="E37" s="439">
        <v>46136</v>
      </c>
      <c r="F37" s="2"/>
      <c r="G37" s="23"/>
      <c r="H37" s="23"/>
      <c r="I37" s="23"/>
      <c r="J37" s="427"/>
    </row>
    <row r="38" spans="1:10" x14ac:dyDescent="0.2">
      <c r="A38" s="153" t="s">
        <v>2</v>
      </c>
      <c r="B38" s="248">
        <v>18</v>
      </c>
      <c r="C38" s="249">
        <v>35</v>
      </c>
      <c r="D38" s="250">
        <v>46139</v>
      </c>
      <c r="E38" s="241">
        <v>46143</v>
      </c>
      <c r="F38" s="56" t="s">
        <v>49</v>
      </c>
      <c r="G38" s="23"/>
      <c r="H38" s="23"/>
      <c r="I38" s="23"/>
      <c r="J38" s="45"/>
    </row>
    <row r="39" spans="1:10" x14ac:dyDescent="0.2">
      <c r="A39" s="251" t="s">
        <v>2</v>
      </c>
      <c r="B39" s="252">
        <v>19</v>
      </c>
      <c r="C39" s="253">
        <v>36</v>
      </c>
      <c r="D39" s="254">
        <v>46146</v>
      </c>
      <c r="E39" s="245">
        <v>46150</v>
      </c>
      <c r="F39" s="2"/>
      <c r="G39" s="2"/>
      <c r="H39" s="23"/>
      <c r="I39" s="23"/>
      <c r="J39" s="45"/>
    </row>
    <row r="40" spans="1:10" x14ac:dyDescent="0.2">
      <c r="A40" s="440" t="s">
        <v>2</v>
      </c>
      <c r="B40" s="206">
        <v>20</v>
      </c>
      <c r="C40" s="208">
        <v>37</v>
      </c>
      <c r="D40" s="216">
        <v>46153</v>
      </c>
      <c r="E40" s="435">
        <v>46157</v>
      </c>
      <c r="F40" s="1"/>
      <c r="G40" s="1"/>
      <c r="H40" s="1"/>
      <c r="I40" s="56" t="s">
        <v>54</v>
      </c>
      <c r="J40" s="305" t="s">
        <v>55</v>
      </c>
    </row>
    <row r="41" spans="1:10" x14ac:dyDescent="0.2">
      <c r="A41" s="120" t="s">
        <v>2</v>
      </c>
      <c r="B41" s="205">
        <v>21</v>
      </c>
      <c r="C41" s="110">
        <v>38</v>
      </c>
      <c r="D41" s="211">
        <v>46160</v>
      </c>
      <c r="E41" s="435">
        <v>46164</v>
      </c>
      <c r="F41" s="1"/>
      <c r="G41" s="23"/>
      <c r="H41" s="1"/>
      <c r="I41" s="2"/>
      <c r="J41" s="45"/>
    </row>
    <row r="42" spans="1:10" x14ac:dyDescent="0.2">
      <c r="A42" s="120" t="s">
        <v>2</v>
      </c>
      <c r="B42" s="203">
        <v>22</v>
      </c>
      <c r="C42" s="204">
        <v>39</v>
      </c>
      <c r="D42" s="211">
        <v>46167</v>
      </c>
      <c r="E42" s="435">
        <v>46171</v>
      </c>
      <c r="F42" s="56" t="s">
        <v>56</v>
      </c>
      <c r="G42" s="23"/>
      <c r="H42" s="1"/>
      <c r="I42" s="2"/>
      <c r="J42" s="306"/>
    </row>
    <row r="43" spans="1:10" x14ac:dyDescent="0.2">
      <c r="A43" s="120" t="s">
        <v>2</v>
      </c>
      <c r="B43" s="205">
        <v>23</v>
      </c>
      <c r="C43" s="110">
        <v>40</v>
      </c>
      <c r="D43" s="211">
        <v>46174</v>
      </c>
      <c r="E43" s="435">
        <v>46178</v>
      </c>
      <c r="F43" s="1"/>
      <c r="G43" s="1"/>
      <c r="H43" s="1"/>
      <c r="I43" s="1"/>
      <c r="J43" s="45" t="s">
        <v>58</v>
      </c>
    </row>
    <row r="44" spans="1:10" x14ac:dyDescent="0.2">
      <c r="A44" s="120" t="s">
        <v>2</v>
      </c>
      <c r="B44" s="203">
        <v>24</v>
      </c>
      <c r="C44" s="204">
        <v>41</v>
      </c>
      <c r="D44" s="211">
        <v>46181</v>
      </c>
      <c r="E44" s="435">
        <v>46185</v>
      </c>
      <c r="F44" s="2"/>
      <c r="G44" s="23"/>
      <c r="H44" s="1"/>
      <c r="I44" s="1"/>
      <c r="J44" s="52"/>
    </row>
    <row r="45" spans="1:10" x14ac:dyDescent="0.2">
      <c r="A45" s="120" t="s">
        <v>2</v>
      </c>
      <c r="B45" s="205">
        <v>25</v>
      </c>
      <c r="C45" s="110">
        <v>42</v>
      </c>
      <c r="D45" s="211">
        <v>46188</v>
      </c>
      <c r="E45" s="435">
        <v>46192</v>
      </c>
      <c r="F45" s="1"/>
      <c r="G45" s="23"/>
      <c r="H45" s="1"/>
      <c r="I45" s="57"/>
      <c r="J45" s="53"/>
    </row>
    <row r="46" spans="1:10" x14ac:dyDescent="0.2">
      <c r="A46" s="120" t="s">
        <v>2</v>
      </c>
      <c r="B46" s="203">
        <v>26</v>
      </c>
      <c r="C46" s="209">
        <v>43</v>
      </c>
      <c r="D46" s="217">
        <v>46195</v>
      </c>
      <c r="E46" s="441">
        <v>46199</v>
      </c>
      <c r="F46" s="1"/>
      <c r="G46" s="23"/>
      <c r="H46" s="1"/>
      <c r="I46" s="57"/>
      <c r="J46" s="53"/>
    </row>
    <row r="47" spans="1:10" x14ac:dyDescent="0.2">
      <c r="A47" s="120" t="s">
        <v>2</v>
      </c>
      <c r="B47" s="205">
        <v>27</v>
      </c>
      <c r="C47" s="110">
        <v>44</v>
      </c>
      <c r="D47" s="219">
        <v>46202</v>
      </c>
      <c r="E47" s="435">
        <v>46206</v>
      </c>
      <c r="F47" s="1"/>
      <c r="G47" s="23"/>
      <c r="H47" s="1"/>
      <c r="I47" s="1"/>
      <c r="J47" s="52"/>
    </row>
    <row r="48" spans="1:10" x14ac:dyDescent="0.2">
      <c r="A48" s="120" t="s">
        <v>2</v>
      </c>
      <c r="B48" s="203">
        <v>28</v>
      </c>
      <c r="C48" s="209">
        <v>45</v>
      </c>
      <c r="D48" s="217">
        <v>46209</v>
      </c>
      <c r="E48" s="441">
        <v>46213</v>
      </c>
      <c r="F48" s="1"/>
      <c r="G48" s="1"/>
      <c r="H48" s="1"/>
      <c r="I48" s="1"/>
      <c r="J48" s="52"/>
    </row>
    <row r="49" spans="1:10" x14ac:dyDescent="0.2">
      <c r="A49" s="120" t="s">
        <v>2</v>
      </c>
      <c r="B49" s="205">
        <v>29</v>
      </c>
      <c r="C49" s="110">
        <v>46</v>
      </c>
      <c r="D49" s="219">
        <v>46216</v>
      </c>
      <c r="E49" s="435">
        <v>46220</v>
      </c>
      <c r="F49" s="1"/>
      <c r="G49" s="1"/>
      <c r="H49" s="1"/>
      <c r="I49" s="1"/>
      <c r="J49" s="52"/>
    </row>
    <row r="50" spans="1:10" x14ac:dyDescent="0.2">
      <c r="A50" s="113" t="s">
        <v>2</v>
      </c>
      <c r="B50" s="442">
        <v>30</v>
      </c>
      <c r="C50" s="443">
        <v>47</v>
      </c>
      <c r="D50" s="444">
        <v>46223</v>
      </c>
      <c r="E50" s="445">
        <v>46227</v>
      </c>
      <c r="F50" s="1"/>
      <c r="G50" s="1"/>
      <c r="H50" s="1"/>
      <c r="I50" s="1"/>
      <c r="J50" s="52"/>
    </row>
    <row r="51" spans="1:10" x14ac:dyDescent="0.2">
      <c r="A51" s="120" t="s">
        <v>2</v>
      </c>
      <c r="B51" s="451">
        <v>31</v>
      </c>
      <c r="C51" s="110">
        <v>48</v>
      </c>
      <c r="D51" s="220">
        <v>46230</v>
      </c>
      <c r="E51" s="221">
        <v>46234</v>
      </c>
      <c r="F51" s="38"/>
      <c r="G51" s="41"/>
      <c r="H51" s="41"/>
      <c r="I51" s="41"/>
      <c r="J51" s="180"/>
    </row>
    <row r="52" spans="1:10" x14ac:dyDescent="0.2">
      <c r="A52" s="120" t="s">
        <v>2</v>
      </c>
      <c r="B52" s="203">
        <v>32</v>
      </c>
      <c r="C52" s="209">
        <v>49</v>
      </c>
      <c r="D52" s="222">
        <v>46237</v>
      </c>
      <c r="E52" s="223">
        <v>46241</v>
      </c>
      <c r="F52" s="44"/>
      <c r="G52" s="1"/>
      <c r="H52" s="1"/>
      <c r="I52" s="1"/>
      <c r="J52" s="52"/>
    </row>
    <row r="53" spans="1:10" x14ac:dyDescent="0.2">
      <c r="A53" s="120" t="s">
        <v>2</v>
      </c>
      <c r="B53" s="205">
        <v>33</v>
      </c>
      <c r="C53" s="110">
        <v>50</v>
      </c>
      <c r="D53" s="220">
        <v>46244</v>
      </c>
      <c r="E53" s="221">
        <v>46248</v>
      </c>
      <c r="F53" s="44"/>
      <c r="G53" s="1"/>
      <c r="H53" s="1"/>
      <c r="I53" s="1"/>
      <c r="J53" s="52"/>
    </row>
    <row r="54" spans="1:10" x14ac:dyDescent="0.2">
      <c r="A54" s="120" t="s">
        <v>2</v>
      </c>
      <c r="B54" s="203">
        <v>34</v>
      </c>
      <c r="C54" s="209">
        <v>51</v>
      </c>
      <c r="D54" s="222">
        <v>46251</v>
      </c>
      <c r="E54" s="223">
        <v>46255</v>
      </c>
      <c r="F54" s="44"/>
      <c r="G54" s="1"/>
      <c r="H54" s="1"/>
      <c r="I54" s="1"/>
      <c r="J54" s="52"/>
    </row>
    <row r="55" spans="1:10" x14ac:dyDescent="0.2">
      <c r="A55" s="113" t="s">
        <v>2</v>
      </c>
      <c r="B55" s="228">
        <v>35</v>
      </c>
      <c r="C55" s="229">
        <v>52</v>
      </c>
      <c r="D55" s="230">
        <v>46258</v>
      </c>
      <c r="E55" s="231">
        <v>46262</v>
      </c>
      <c r="F55" s="59"/>
      <c r="J55" s="51"/>
    </row>
    <row r="56" spans="1:10" x14ac:dyDescent="0.2">
      <c r="A56" s="181"/>
      <c r="B56" s="182">
        <f t="shared" ref="B56" si="0">SUM(B55+1)</f>
        <v>36</v>
      </c>
      <c r="C56" s="60">
        <v>53</v>
      </c>
      <c r="D56" s="183">
        <f t="shared" ref="D56" si="1">SUM(D55+7)</f>
        <v>46265</v>
      </c>
      <c r="E56" s="188">
        <f t="shared" ref="E56" si="2">SUM(D56+4)</f>
        <v>46269</v>
      </c>
      <c r="F56" s="274"/>
      <c r="G56" s="54"/>
      <c r="H56" s="54"/>
      <c r="I56" s="54"/>
      <c r="J56" s="55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580e4a5567b985033a2553fbce5e3349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e1fb99f61d1ec18067621143c8bb5aa3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2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BCE80-C616-4658-B88D-4DD98299A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BW ba1</vt:lpstr>
      <vt:lpstr>BW ba2</vt:lpstr>
      <vt:lpstr>BW ba3</vt:lpstr>
      <vt:lpstr>BMS ma1</vt:lpstr>
      <vt:lpstr>'BW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2025-11-17T14:51:49Z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